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650" tabRatio="863" activeTab="0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Titles" localSheetId="1">'ESF'!$1:$4</definedName>
    <definedName name="_xlnm.Print_Titles" localSheetId="2">'ACT'!$1:$4</definedName>
    <definedName name="_xlnm.Print_Titles" localSheetId="4">'EFE'!$1:$4</definedName>
  </definedNames>
  <calcPr calcId="152511"/>
  <extLst/>
</workbook>
</file>

<file path=xl/sharedStrings.xml><?xml version="1.0" encoding="utf-8"?>
<sst xmlns="http://schemas.openxmlformats.org/spreadsheetml/2006/main" count="798" uniqueCount="550">
  <si>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</si>
  <si>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</si>
  <si>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</si>
  <si>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</si>
  <si>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</si>
  <si>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</si>
  <si>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</si>
  <si>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</si>
  <si>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</si>
  <si>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</si>
  <si>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</si>
  <si>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</si>
  <si>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</si>
  <si>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</si>
  <si>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</si>
  <si>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</si>
  <si>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</si>
  <si>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</si>
  <si>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</si>
  <si>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</si>
  <si>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</si>
  <si>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</si>
  <si>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</si>
  <si>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</si>
  <si>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</si>
  <si>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</si>
  <si>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</si>
  <si>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</si>
  <si>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</si>
  <si>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</si>
  <si>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</si>
  <si>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</si>
  <si>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</si>
  <si>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</si>
  <si>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</si>
  <si>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</si>
  <si>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</si>
  <si>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</si>
  <si>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</si>
  <si>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</si>
  <si>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</si>
  <si>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</si>
  <si>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</si>
  <si>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</si>
  <si>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</si>
  <si>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</si>
  <si>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</si>
  <si>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</si>
  <si>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</si>
  <si>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</si>
  <si>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</si>
  <si>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</si>
  <si>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</si>
  <si>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</si>
  <si>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</si>
  <si>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</si>
  <si>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</si>
  <si>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</si>
  <si>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</si>
  <si>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</si>
  <si>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</si>
  <si>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</si>
  <si>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</si>
  <si>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</si>
  <si>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</si>
  <si>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</si>
  <si>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</si>
  <si>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</si>
  <si>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</si>
  <si>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</si>
  <si>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</si>
  <si>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</si>
  <si>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</si>
  <si>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</si>
  <si>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</si>
  <si>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</si>
  <si>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</si>
  <si>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</si>
  <si>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</si>
  <si>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</si>
  <si>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</si>
  <si>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</si>
  <si>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</si>
  <si>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</si>
  <si>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</si>
  <si>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</si>
  <si>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</si>
  <si>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</si>
  <si>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</si>
  <si>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</si>
  <si>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</si>
  <si>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</si>
  <si>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</si>
  <si>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</si>
  <si>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</si>
  <si>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</si>
  <si>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</si>
  <si>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</si>
  <si>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</si>
  <si>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</si>
  <si>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</si>
  <si>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</si>
  <si>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</si>
  <si>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</si>
  <si>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</si>
  <si>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</si>
  <si>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</si>
  <si>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</si>
  <si>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</si>
  <si>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</si>
  <si>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</si>
  <si>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</si>
  <si>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</si>
  <si>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</si>
  <si>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</si>
  <si>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</si>
  <si>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</si>
  <si>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</si>
  <si>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</si>
  <si>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</si>
  <si>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</si>
  <si>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</si>
  <si>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</si>
  <si>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</si>
  <si>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</si>
  <si>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</si>
  <si>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</si>
  <si>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</si>
  <si>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</si>
  <si>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</si>
  <si>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</si>
  <si>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</si>
  <si>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</si>
  <si>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</si>
  <si>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</si>
  <si>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</si>
  <si>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</si>
  <si>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</si>
  <si>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</si>
  <si>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</si>
  <si>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</si>
  <si>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</si>
  <si>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</si>
  <si>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</si>
  <si>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</si>
  <si>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</si>
  <si>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</si>
  <si>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</si>
  <si>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</si>
  <si>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</si>
  <si>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</si>
  <si>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</si>
  <si>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</si>
  <si>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</si>
  <si>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</si>
  <si>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</si>
  <si>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</si>
  <si>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</si>
  <si>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</si>
  <si>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</si>
  <si>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</si>
  <si>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</si>
  <si>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</si>
  <si>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</si>
  <si>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</si>
  <si>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</si>
  <si>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</si>
  <si>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</si>
  <si>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</si>
  <si>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</si>
  <si>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</si>
  <si>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</si>
  <si>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</si>
  <si>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</si>
  <si>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</si>
  <si>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</si>
  <si>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</si>
  <si>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</si>
  <si>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</si>
  <si>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</si>
  <si>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</si>
  <si>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</si>
  <si>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</si>
  <si>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</si>
  <si>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</si>
  <si>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</si>
  <si>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</si>
  <si>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</si>
  <si>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</si>
  <si>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</si>
  <si>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</si>
  <si>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</si>
  <si>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</si>
  <si>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</si>
  <si>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</si>
  <si>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</si>
  <si>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</si>
  <si>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</si>
  <si>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</si>
  <si>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</si>
  <si>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</si>
  <si>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</si>
  <si>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</si>
  <si>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</si>
  <si>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</si>
  <si>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</si>
  <si>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</si>
  <si>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</si>
  <si>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</si>
  <si>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</si>
  <si>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</si>
  <si>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</si>
  <si>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</si>
  <si>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</si>
  <si>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</si>
  <si>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</si>
  <si>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</si>
  <si>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</si>
  <si>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</si>
  <si>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</si>
  <si>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</si>
  <si>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</si>
  <si>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</si>
  <si>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</si>
  <si>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</si>
  <si>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</si>
  <si>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</si>
  <si>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</si>
  <si>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</si>
  <si>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</si>
  <si>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</si>
  <si>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</si>
  <si>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</si>
  <si>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</si>
  <si>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</si>
  <si>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</si>
  <si>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</si>
  <si>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</si>
  <si>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</si>
  <si>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</si>
  <si>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</si>
  <si>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</si>
  <si>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</si>
  <si>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</si>
  <si>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</si>
  <si>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</si>
  <si>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</si>
  <si>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</si>
  <si>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</si>
  <si>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</si>
  <si>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</si>
  <si>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</si>
  <si>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</si>
  <si>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</si>
  <si>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</si>
  <si>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</si>
  <si>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</si>
  <si>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</si>
  <si>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</si>
  <si>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</si>
  <si>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</si>
  <si>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</si>
  <si>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</si>
  <si>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</si>
  <si>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</si>
  <si>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</si>
  <si>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</si>
  <si>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</si>
  <si>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</si>
  <si>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</si>
  <si>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</si>
  <si>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</si>
  <si>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</si>
  <si>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</si>
  <si>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</si>
  <si>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</si>
  <si>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</si>
  <si>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</si>
  <si>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</si>
  <si>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</si>
  <si>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</si>
  <si>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</si>
  <si>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</si>
  <si>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</si>
  <si>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</si>
  <si>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</si>
  <si>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</si>
  <si>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</si>
  <si>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</si>
  <si>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</si>
  <si>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</si>
  <si>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</si>
  <si>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</si>
  <si>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</si>
  <si>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</si>
  <si>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</si>
  <si>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</si>
  <si>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</si>
  <si>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</si>
  <si>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</si>
  <si>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</si>
  <si>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</si>
  <si>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</si>
  <si>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</si>
  <si>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</si>
  <si>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</si>
  <si>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</si>
  <si>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</si>
  <si>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</si>
  <si>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</si>
  <si>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</si>
  <si>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</si>
  <si>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</si>
  <si>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</si>
  <si>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</si>
  <si>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</si>
  <si>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</si>
  <si>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</si>
  <si>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</si>
  <si>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</si>
  <si>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</si>
  <si>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</si>
  <si>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</si>
  <si>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</si>
  <si>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</si>
  <si>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</si>
  <si>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</si>
  <si>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</si>
  <si>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</si>
  <si>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</si>
  <si>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</si>
  <si>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</si>
  <si>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</si>
  <si>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</si>
  <si>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</si>
  <si>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</si>
  <si>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</si>
  <si>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</si>
  <si>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</si>
  <si>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</si>
  <si>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</si>
  <si>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</si>
  <si>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</si>
  <si>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</si>
  <si>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</si>
  <si>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</si>
  <si>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</si>
  <si>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</si>
  <si>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</si>
  <si>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</si>
  <si>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</si>
  <si>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</si>
  <si>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</si>
  <si>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</si>
  <si>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</si>
  <si>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</si>
  <si>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</si>
  <si>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</si>
  <si>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</si>
  <si>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</si>
  <si>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</si>
  <si>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</si>
  <si>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</si>
  <si>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</si>
  <si>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</si>
  <si>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</si>
  <si>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</si>
  <si>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</si>
  <si>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</si>
  <si>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</si>
  <si>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</si>
  <si>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</si>
  <si>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</si>
  <si>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</si>
  <si>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</si>
  <si>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</si>
  <si>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</si>
  <si>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</si>
  <si>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</si>
  <si>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</si>
  <si>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</si>
  <si>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</si>
  <si>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</si>
  <si>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</si>
  <si>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</si>
  <si>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</si>
  <si>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</si>
  <si>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</si>
  <si>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</si>
  <si>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</si>
  <si>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</si>
  <si>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</si>
  <si>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</si>
  <si>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</si>
  <si>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</si>
  <si>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</si>
  <si>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</si>
  <si>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</si>
  <si>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</si>
  <si>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</si>
  <si>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</si>
  <si>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</si>
  <si>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</si>
  <si>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</si>
  <si>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</si>
  <si>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</si>
  <si>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</si>
  <si>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</si>
  <si>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</si>
  <si>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</si>
  <si>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</si>
  <si>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</si>
  <si>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</si>
  <si>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</si>
  <si>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</si>
  <si>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</si>
  <si>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</si>
  <si>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</si>
  <si>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</si>
  <si>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</si>
  <si>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</si>
  <si>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</si>
  <si>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</si>
  <si>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</si>
  <si>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</si>
  <si>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</si>
  <si>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</si>
  <si>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</si>
  <si>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</si>
  <si>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</si>
  <si>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</si>
  <si>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</si>
  <si>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</si>
  <si>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</si>
  <si>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</si>
  <si>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</si>
  <si>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</si>
  <si>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</si>
  <si>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</si>
  <si>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</si>
  <si>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</si>
  <si>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</si>
  <si>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</si>
  <si>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</si>
  <si>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</si>
  <si>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</si>
  <si>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</si>
  <si>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</si>
  <si>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</si>
  <si>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</si>
  <si>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</si>
  <si>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</si>
  <si>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</si>
  <si>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</si>
  <si>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</si>
  <si>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</si>
  <si>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</si>
  <si>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</si>
  <si>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</si>
  <si>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</si>
  <si>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</si>
  <si>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</si>
  <si>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</si>
  <si>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</si>
  <si>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</si>
  <si>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</si>
  <si>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</si>
  <si>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</si>
  <si>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</si>
  <si>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</si>
  <si>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</si>
  <si>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</si>
  <si>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</si>
  <si>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</si>
  <si>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</si>
  <si>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</si>
  <si>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</si>
  <si>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</si>
  <si>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</si>
  <si>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</si>
  <si>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</si>
  <si>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</si>
  <si>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</si>
  <si>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</si>
  <si>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</si>
  <si>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</si>
  <si>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</si>
  <si>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</si>
  <si>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</si>
  <si>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</si>
  <si>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</si>
  <si>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</si>
  <si>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</si>
  <si>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</si>
  <si>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</si>
  <si>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</si>
  <si>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</si>
  <si>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</si>
  <si>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</si>
  <si>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</si>
  <si>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</si>
  <si>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</si>
  <si>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</si>
  <si>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</si>
  <si>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</si>
  <si>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</si>
  <si>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</si>
  <si>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</si>
  <si>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</si>
  <si>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</si>
  <si>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</si>
  <si>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</si>
  <si>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</si>
  <si>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</si>
  <si>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</si>
  <si>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</si>
  <si>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</si>
  <si>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</si>
  <si>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</si>
  <si>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</si>
  <si>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</si>
  <si>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</si>
  <si>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</si>
  <si>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</si>
  <si>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</si>
  <si>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</si>
  <si>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</si>
  <si>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</si>
  <si>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</si>
  <si>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</si>
  <si>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</si>
  <si>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</si>
  <si>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MUNICIPIO DE LEÓN</t>
  </si>
  <si>
    <t>Correspondiente del 01 de enero al 30 de junio de 2019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</si>
  <si>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</si>
  <si>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</si>
  <si>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</si>
  <si>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</si>
  <si>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</si>
  <si>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Inventarios Perpetuos</t>
  </si>
  <si>
    <t>PRECIOS  PROMEDIOS</t>
  </si>
  <si>
    <t>FIDEICOMISO</t>
  </si>
  <si>
    <t>LÍNEA RECTA</t>
  </si>
  <si>
    <t>Ingresos por Venta de Bienes y Prestación de Servicios</t>
  </si>
  <si>
    <t>Otros Productos que Generan Ingresos Corrientes</t>
  </si>
  <si>
    <t>Aprovechamientos por Aportaciones y Cooperaciones</t>
  </si>
  <si>
    <t>SUELDO BASE DEL PERSONAL DEL SECTOR CENTRAL</t>
  </si>
  <si>
    <t>REALIZACIÓN DE SERVICIOS GENERALES</t>
  </si>
  <si>
    <t>TRANSFERENCIAS A ENTIDADES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</si>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</sst>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#,##0.00_ ;\-#,##0.00\ 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 indent="1"/>
      <protection locked="0"/>
    </xf>
    <xf numFmtId="0" fontId="3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7" fillId="3" borderId="0" xfId="27" applyFont="1" applyFill="1" applyAlignment="1">
      <alignment horizontal="right" vertical="center"/>
      <protection/>
    </xf>
    <xf numFmtId="0" fontId="10" fillId="3" borderId="0" xfId="27" applyFont="1" applyFill="1" applyAlignment="1">
      <alignment horizontal="left" vertical="center"/>
      <protection/>
    </xf>
    <xf numFmtId="0" fontId="8" fillId="0" borderId="0" xfId="27" applyFont="1" applyAlignment="1">
      <alignment vertical="center"/>
      <protection/>
    </xf>
    <xf numFmtId="0" fontId="10" fillId="3" borderId="0" xfId="27" applyFont="1" applyFill="1" applyAlignment="1">
      <alignment vertical="center"/>
      <protection/>
    </xf>
    <xf numFmtId="0" fontId="10" fillId="4" borderId="0" xfId="27" applyFont="1" applyFill="1" applyAlignment="1">
      <alignment horizontal="center" vertical="center"/>
      <protection/>
    </xf>
    <xf numFmtId="0" fontId="10" fillId="4" borderId="0" xfId="27" applyFont="1" applyFill="1">
      <alignment/>
      <protection/>
    </xf>
    <xf numFmtId="0" fontId="8" fillId="0" borderId="0" xfId="27" applyFont="1">
      <alignment/>
      <protection/>
    </xf>
    <xf numFmtId="0" fontId="11" fillId="5" borderId="0" xfId="27" applyFont="1" applyFill="1">
      <alignment/>
      <protection/>
    </xf>
    <xf numFmtId="0" fontId="8" fillId="0" borderId="0" xfId="27" applyFont="1" applyAlignment="1">
      <alignment horizontal="center"/>
      <protection/>
    </xf>
    <xf numFmtId="0" fontId="11" fillId="6" borderId="0" xfId="27" applyFont="1" applyFill="1">
      <alignment/>
      <protection/>
    </xf>
    <xf numFmtId="0" fontId="2" fillId="3" borderId="0" xfId="27" applyFont="1" applyFill="1" applyAlignment="1">
      <alignment horizontal="left" vertical="center"/>
      <protection/>
    </xf>
    <xf numFmtId="0" fontId="8" fillId="0" borderId="0" xfId="27" applyFont="1" applyAlignment="1">
      <alignment horizontal="center" vertical="center"/>
      <protection/>
    </xf>
    <xf numFmtId="0" fontId="7" fillId="3" borderId="0" xfId="28" applyFont="1" applyFill="1" applyAlignment="1">
      <alignment horizontal="right" vertical="center"/>
      <protection/>
    </xf>
    <xf numFmtId="0" fontId="2" fillId="3" borderId="0" xfId="28" applyFont="1" applyFill="1" applyAlignment="1">
      <alignment horizontal="left" vertical="center"/>
      <protection/>
    </xf>
    <xf numFmtId="0" fontId="8" fillId="0" borderId="0" xfId="28" applyFont="1">
      <alignment/>
      <protection/>
    </xf>
    <xf numFmtId="0" fontId="10" fillId="4" borderId="0" xfId="28" applyFont="1" applyFill="1" applyAlignment="1">
      <alignment horizontal="center" vertical="center"/>
      <protection/>
    </xf>
    <xf numFmtId="0" fontId="10" fillId="4" borderId="0" xfId="28" applyFont="1" applyFill="1">
      <alignment/>
      <protection/>
    </xf>
    <xf numFmtId="0" fontId="11" fillId="5" borderId="0" xfId="28" applyFont="1" applyFill="1">
      <alignment/>
      <protection/>
    </xf>
    <xf numFmtId="0" fontId="8" fillId="0" borderId="0" xfId="28" applyFont="1" applyAlignment="1">
      <alignment horizontal="center"/>
      <protection/>
    </xf>
    <xf numFmtId="4" fontId="8" fillId="0" borderId="0" xfId="28" applyNumberFormat="1" applyFont="1">
      <alignment/>
      <protection/>
    </xf>
    <xf numFmtId="0" fontId="8" fillId="0" borderId="0" xfId="28" applyFont="1" applyAlignment="1">
      <alignment vertical="center"/>
      <protection/>
    </xf>
    <xf numFmtId="0" fontId="7" fillId="3" borderId="0" xfId="27" applyFont="1" applyFill="1" applyAlignment="1">
      <alignment vertical="center"/>
      <protection/>
    </xf>
    <xf numFmtId="0" fontId="4" fillId="0" borderId="0" xfId="29" applyFont="1" applyAlignment="1">
      <alignment vertical="center"/>
      <protection/>
    </xf>
    <xf numFmtId="0" fontId="4" fillId="0" borderId="0" xfId="29" applyFont="1">
      <alignment/>
      <protection/>
    </xf>
    <xf numFmtId="0" fontId="6" fillId="0" borderId="0" xfId="29" applyFont="1">
      <alignment/>
      <protection/>
    </xf>
    <xf numFmtId="0" fontId="4" fillId="0" borderId="0" xfId="29" applyFont="1" applyAlignment="1">
      <alignment horizontal="center" vertical="center"/>
      <protection/>
    </xf>
    <xf numFmtId="0" fontId="7" fillId="0" borderId="0" xfId="28" applyFont="1" applyAlignment="1">
      <alignment horizontal="center"/>
      <protection/>
    </xf>
    <xf numFmtId="0" fontId="7" fillId="0" borderId="0" xfId="28" applyFont="1">
      <alignment/>
      <protection/>
    </xf>
    <xf numFmtId="0" fontId="13" fillId="0" borderId="3" xfId="30" applyFont="1" applyBorder="1" applyAlignment="1" applyProtection="1">
      <alignment horizontal="center"/>
      <protection locked="0"/>
    </xf>
    <xf numFmtId="0" fontId="13" fillId="0" borderId="4" xfId="30" applyFont="1" applyBorder="1" applyProtection="1">
      <protection locked="0"/>
    </xf>
    <xf numFmtId="0" fontId="10" fillId="4" borderId="0" xfId="31" applyFont="1" applyFill="1">
      <alignment/>
      <protection/>
    </xf>
    <xf numFmtId="0" fontId="11" fillId="5" borderId="0" xfId="31" applyFont="1" applyFill="1">
      <alignment/>
      <protection/>
    </xf>
    <xf numFmtId="0" fontId="8" fillId="0" borderId="0" xfId="31" applyFont="1">
      <alignment/>
      <protection/>
    </xf>
    <xf numFmtId="0" fontId="3" fillId="0" borderId="0" xfId="31" applyFont="1" applyAlignment="1">
      <alignment horizontal="center" vertical="center"/>
      <protection/>
    </xf>
    <xf numFmtId="0" fontId="3" fillId="0" borderId="0" xfId="31" applyFont="1">
      <alignment/>
      <protection/>
    </xf>
    <xf numFmtId="0" fontId="3" fillId="0" borderId="0" xfId="31" applyFont="1" applyAlignment="1">
      <alignment wrapText="1"/>
      <protection/>
    </xf>
    <xf numFmtId="0" fontId="3" fillId="0" borderId="0" xfId="31" applyFont="1" applyAlignment="1">
      <alignment horizontal="center"/>
      <protection/>
    </xf>
    <xf numFmtId="4" fontId="3" fillId="0" borderId="0" xfId="31" applyNumberFormat="1" applyFont="1">
      <alignment/>
      <protection/>
    </xf>
    <xf numFmtId="0" fontId="7" fillId="7" borderId="8" xfId="32" applyFont="1" applyFill="1" applyBorder="1" applyAlignment="1">
      <alignment vertical="center"/>
      <protection/>
    </xf>
    <xf numFmtId="0" fontId="4" fillId="0" borderId="0" xfId="32" applyFont="1">
      <alignment/>
      <protection/>
    </xf>
    <xf numFmtId="0" fontId="7" fillId="0" borderId="9" xfId="32" applyFont="1" applyBorder="1" applyAlignment="1">
      <alignment vertical="center"/>
      <protection/>
    </xf>
    <xf numFmtId="0" fontId="4" fillId="0" borderId="8" xfId="32" applyFont="1" applyBorder="1">
      <alignment/>
      <protection/>
    </xf>
    <xf numFmtId="0" fontId="8" fillId="0" borderId="10" xfId="32" applyFont="1" applyBorder="1" applyAlignment="1">
      <alignment horizontal="left" vertical="center" wrapText="1" indent="1"/>
      <protection/>
    </xf>
    <xf numFmtId="0" fontId="8" fillId="0" borderId="8" xfId="32" applyFont="1" applyBorder="1" applyAlignment="1">
      <alignment horizontal="left" vertical="center"/>
      <protection/>
    </xf>
    <xf numFmtId="0" fontId="8" fillId="0" borderId="9" xfId="32" applyFont="1" applyBorder="1" applyAlignment="1">
      <alignment horizontal="left" vertical="center" indent="1"/>
      <protection/>
    </xf>
    <xf numFmtId="0" fontId="8" fillId="0" borderId="9" xfId="32" applyFont="1" applyBorder="1" applyAlignment="1">
      <alignment horizontal="left" vertical="center" wrapText="1"/>
      <protection/>
    </xf>
    <xf numFmtId="0" fontId="7" fillId="0" borderId="8" xfId="32" applyFont="1" applyBorder="1" applyAlignment="1">
      <alignment vertical="center"/>
      <protection/>
    </xf>
    <xf numFmtId="0" fontId="3" fillId="0" borderId="8" xfId="32" applyFont="1" applyBorder="1" applyAlignment="1">
      <alignment horizontal="left" vertical="center"/>
      <protection/>
    </xf>
    <xf numFmtId="0" fontId="3" fillId="0" borderId="8" xfId="32" applyFont="1" applyBorder="1" applyAlignment="1">
      <alignment horizontal="left"/>
      <protection/>
    </xf>
    <xf numFmtId="0" fontId="8" fillId="0" borderId="9" xfId="32" applyFont="1" applyBorder="1" applyAlignment="1">
      <alignment horizontal="left" vertical="center"/>
      <protection/>
    </xf>
    <xf numFmtId="0" fontId="7" fillId="7" borderId="11" xfId="32" applyFont="1" applyFill="1" applyBorder="1" applyAlignment="1">
      <alignment vertical="center"/>
      <protection/>
    </xf>
    <xf numFmtId="0" fontId="3" fillId="0" borderId="9" xfId="32" applyFont="1" applyBorder="1" applyAlignment="1">
      <alignment horizontal="left" vertical="center" indent="1"/>
      <protection/>
    </xf>
    <xf numFmtId="0" fontId="3" fillId="0" borderId="8" xfId="32" applyFont="1" applyBorder="1" applyAlignment="1">
      <alignment vertical="center"/>
      <protection/>
    </xf>
    <xf numFmtId="0" fontId="3" fillId="0" borderId="10" xfId="32" applyFont="1" applyBorder="1" applyAlignment="1">
      <alignment horizontal="left" vertical="center" wrapText="1" indent="1"/>
      <protection/>
    </xf>
    <xf numFmtId="0" fontId="4" fillId="0" borderId="9" xfId="32" applyFont="1" applyBorder="1">
      <alignment/>
      <protection/>
    </xf>
    <xf numFmtId="0" fontId="7" fillId="0" borderId="10" xfId="32" applyFont="1" applyBorder="1" applyAlignment="1">
      <alignment vertical="center"/>
      <protection/>
    </xf>
    <xf numFmtId="0" fontId="8" fillId="0" borderId="9" xfId="32" applyFont="1" applyBorder="1" applyAlignment="1">
      <alignment vertical="center"/>
      <protection/>
    </xf>
    <xf numFmtId="0" fontId="7" fillId="2" borderId="8" xfId="32" applyFont="1" applyFill="1" applyBorder="1" applyAlignment="1">
      <alignment vertical="center"/>
      <protection/>
    </xf>
    <xf numFmtId="0" fontId="7" fillId="7" borderId="12" xfId="32" applyFont="1" applyFill="1" applyBorder="1" applyAlignment="1">
      <alignment vertical="center"/>
      <protection/>
    </xf>
    <xf numFmtId="49" fontId="2" fillId="0" borderId="8" xfId="32" applyNumberFormat="1" applyFont="1" applyBorder="1" applyAlignment="1">
      <alignment vertical="center"/>
      <protection/>
    </xf>
    <xf numFmtId="0" fontId="3" fillId="0" borderId="10" xfId="32" applyFont="1" applyBorder="1" applyAlignment="1">
      <alignment horizontal="left" vertical="center" indent="1"/>
      <protection/>
    </xf>
    <xf numFmtId="0" fontId="3" fillId="0" borderId="9" xfId="32" applyFont="1" applyBorder="1" applyAlignment="1">
      <alignment vertical="center"/>
      <protection/>
    </xf>
    <xf numFmtId="0" fontId="2" fillId="0" borderId="8" xfId="32" applyFont="1" applyBorder="1" applyAlignment="1">
      <alignment vertical="center"/>
      <protection/>
    </xf>
    <xf numFmtId="0" fontId="2" fillId="0" borderId="10" xfId="32" applyFont="1" applyBorder="1" applyAlignment="1">
      <alignment vertical="center"/>
      <protection/>
    </xf>
    <xf numFmtId="49" fontId="3" fillId="0" borderId="8" xfId="32" applyNumberFormat="1" applyFont="1" applyBorder="1">
      <alignment/>
      <protection/>
    </xf>
    <xf numFmtId="0" fontId="3" fillId="0" borderId="9" xfId="32" applyFont="1" applyBorder="1">
      <alignment/>
      <protection/>
    </xf>
    <xf numFmtId="0" fontId="2" fillId="0" borderId="0" xfId="22" applyFont="1" applyAlignment="1" applyProtection="1">
      <alignment vertical="top"/>
      <protection/>
    </xf>
    <xf numFmtId="164" fontId="2" fillId="0" borderId="0" xfId="20" applyNumberFormat="1" applyFont="1" applyBorder="1" applyAlignment="1" applyProtection="1">
      <alignment vertical="top" wrapText="1"/>
      <protection locked="0"/>
    </xf>
    <xf numFmtId="164" fontId="2" fillId="0" borderId="13" xfId="20" applyNumberFormat="1" applyFont="1" applyBorder="1" applyAlignment="1" applyProtection="1">
      <alignment horizontal="center" vertical="top" wrapText="1"/>
      <protection locked="0"/>
    </xf>
    <xf numFmtId="164" fontId="2" fillId="0" borderId="0" xfId="20" applyNumberFormat="1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3" fillId="0" borderId="0" xfId="3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2" fillId="0" borderId="0" xfId="20" applyNumberFormat="1" applyFont="1" applyBorder="1" applyAlignment="1" applyProtection="1">
      <alignment horizontal="center" vertical="center" wrapText="1"/>
      <protection locked="0"/>
    </xf>
    <xf numFmtId="43" fontId="8" fillId="0" borderId="0" xfId="33" applyFont="1"/>
    <xf numFmtId="165" fontId="8" fillId="0" borderId="0" xfId="33" applyNumberFormat="1" applyFont="1"/>
    <xf numFmtId="0" fontId="7" fillId="0" borderId="0" xfId="27" applyFont="1" applyAlignment="1">
      <alignment horizontal="center"/>
      <protection/>
    </xf>
    <xf numFmtId="0" fontId="7" fillId="0" borderId="0" xfId="27" applyFont="1" applyFill="1" applyAlignment="1">
      <alignment horizontal="center"/>
      <protection/>
    </xf>
    <xf numFmtId="0" fontId="8" fillId="0" borderId="0" xfId="27" applyFont="1" applyFill="1" applyAlignment="1">
      <alignment horizontal="center"/>
      <protection/>
    </xf>
    <xf numFmtId="10" fontId="8" fillId="0" borderId="0" xfId="27" applyNumberFormat="1" applyFont="1" applyFill="1" applyAlignment="1">
      <alignment horizontal="center"/>
      <protection/>
    </xf>
    <xf numFmtId="9" fontId="8" fillId="0" borderId="0" xfId="27" applyNumberFormat="1" applyFont="1" applyFill="1" applyAlignment="1">
      <alignment horizontal="center"/>
      <protection/>
    </xf>
    <xf numFmtId="41" fontId="8" fillId="0" borderId="0" xfId="27" applyNumberFormat="1" applyFont="1" applyFill="1" applyAlignment="1">
      <alignment horizontal="center"/>
      <protection/>
    </xf>
    <xf numFmtId="9" fontId="8" fillId="0" borderId="0" xfId="34" applyFont="1" applyFill="1" applyAlignment="1">
      <alignment horizontal="center"/>
    </xf>
    <xf numFmtId="0" fontId="8" fillId="0" borderId="0" xfId="27" applyFont="1" applyAlignment="1">
      <alignment vertical="center" wrapText="1"/>
      <protection/>
    </xf>
    <xf numFmtId="10" fontId="4" fillId="0" borderId="0" xfId="26" applyNumberFormat="1" applyFont="1" applyFill="1" applyBorder="1" applyAlignment="1">
      <alignment vertical="center" wrapText="1"/>
    </xf>
    <xf numFmtId="0" fontId="3" fillId="0" borderId="0" xfId="31" applyFont="1" applyAlignment="1">
      <alignment vertical="center"/>
      <protection/>
    </xf>
    <xf numFmtId="3" fontId="8" fillId="0" borderId="0" xfId="28" applyNumberFormat="1" applyFont="1">
      <alignment/>
      <protection/>
    </xf>
    <xf numFmtId="0" fontId="8" fillId="0" borderId="0" xfId="28" applyFont="1" applyFill="1">
      <alignment/>
      <protection/>
    </xf>
    <xf numFmtId="43" fontId="10" fillId="4" borderId="0" xfId="33" applyFont="1" applyFill="1"/>
    <xf numFmtId="43" fontId="11" fillId="5" borderId="0" xfId="33" applyFont="1" applyFill="1"/>
    <xf numFmtId="43" fontId="8" fillId="0" borderId="0" xfId="33" applyFont="1" applyFill="1"/>
    <xf numFmtId="43" fontId="8" fillId="0" borderId="0" xfId="28" applyNumberFormat="1" applyFont="1" applyFill="1">
      <alignment/>
      <protection/>
    </xf>
    <xf numFmtId="41" fontId="8" fillId="0" borderId="0" xfId="33" applyNumberFormat="1" applyFont="1"/>
    <xf numFmtId="41" fontId="8" fillId="0" borderId="0" xfId="33" applyNumberFormat="1" applyFont="1" applyAlignment="1">
      <alignment horizontal="right"/>
    </xf>
    <xf numFmtId="41" fontId="8" fillId="0" borderId="0" xfId="27" applyNumberFormat="1" applyFont="1" applyAlignment="1">
      <alignment horizontal="right"/>
      <protection/>
    </xf>
    <xf numFmtId="41" fontId="8" fillId="0" borderId="0" xfId="33" applyNumberFormat="1" applyFont="1" applyFill="1" applyAlignment="1">
      <alignment horizontal="right"/>
    </xf>
    <xf numFmtId="41" fontId="8" fillId="0" borderId="0" xfId="27" applyNumberFormat="1" applyFont="1">
      <alignment/>
      <protection/>
    </xf>
    <xf numFmtId="0" fontId="11" fillId="5" borderId="0" xfId="27" applyFont="1" applyFill="1" applyAlignment="1">
      <alignment horizontal="center"/>
      <protection/>
    </xf>
    <xf numFmtId="0" fontId="11" fillId="6" borderId="0" xfId="27" applyFont="1" applyFill="1" applyAlignment="1">
      <alignment horizontal="center"/>
      <protection/>
    </xf>
    <xf numFmtId="41" fontId="2" fillId="0" borderId="0" xfId="33" applyNumberFormat="1" applyFont="1" applyAlignment="1">
      <alignment horizontal="right"/>
    </xf>
    <xf numFmtId="41" fontId="3" fillId="0" borderId="0" xfId="33" applyNumberFormat="1" applyFont="1" applyAlignment="1">
      <alignment horizontal="right"/>
    </xf>
    <xf numFmtId="0" fontId="11" fillId="5" borderId="0" xfId="31" applyFont="1" applyFill="1" applyAlignment="1">
      <alignment horizontal="center"/>
      <protection/>
    </xf>
    <xf numFmtId="0" fontId="2" fillId="0" borderId="0" xfId="31" applyFont="1" applyAlignment="1">
      <alignment horizontal="center" vertical="center"/>
      <protection/>
    </xf>
    <xf numFmtId="0" fontId="2" fillId="0" borderId="0" xfId="31" applyFont="1">
      <alignment/>
      <protection/>
    </xf>
    <xf numFmtId="0" fontId="2" fillId="0" borderId="0" xfId="31" applyFont="1" applyAlignment="1">
      <alignment wrapText="1"/>
      <protection/>
    </xf>
    <xf numFmtId="0" fontId="2" fillId="0" borderId="0" xfId="31" applyFont="1" applyAlignment="1">
      <alignment horizontal="center"/>
      <protection/>
    </xf>
    <xf numFmtId="0" fontId="8" fillId="0" borderId="0" xfId="27" applyFont="1" applyFill="1">
      <alignment/>
      <protection/>
    </xf>
    <xf numFmtId="41" fontId="3" fillId="0" borderId="0" xfId="33" applyNumberFormat="1" applyFont="1" applyFill="1" applyAlignment="1">
      <alignment horizontal="right"/>
    </xf>
    <xf numFmtId="9" fontId="3" fillId="0" borderId="0" xfId="31" applyNumberFormat="1" applyFont="1" applyAlignment="1">
      <alignment horizontal="center"/>
      <protection/>
    </xf>
    <xf numFmtId="41" fontId="3" fillId="0" borderId="0" xfId="33" applyNumberFormat="1" applyFont="1" applyAlignment="1">
      <alignment horizontal="right" vertical="center"/>
    </xf>
    <xf numFmtId="41" fontId="2" fillId="0" borderId="0" xfId="33" applyNumberFormat="1" applyFont="1" applyAlignment="1">
      <alignment horizontal="right" vertical="center"/>
    </xf>
    <xf numFmtId="41" fontId="8" fillId="0" borderId="0" xfId="28" applyNumberFormat="1" applyFont="1" applyAlignment="1">
      <alignment horizontal="right"/>
      <protection/>
    </xf>
    <xf numFmtId="41" fontId="7" fillId="0" borderId="0" xfId="28" applyNumberFormat="1" applyFont="1" applyAlignment="1">
      <alignment horizontal="right"/>
      <protection/>
    </xf>
    <xf numFmtId="41" fontId="7" fillId="0" borderId="0" xfId="33" applyNumberFormat="1" applyFont="1" applyAlignment="1">
      <alignment horizontal="right"/>
    </xf>
    <xf numFmtId="41" fontId="8" fillId="0" borderId="0" xfId="28" applyNumberFormat="1" applyFont="1" applyFill="1">
      <alignment/>
      <protection/>
    </xf>
    <xf numFmtId="0" fontId="6" fillId="0" borderId="0" xfId="29" applyFont="1" applyAlignment="1">
      <alignment horizontal="right"/>
      <protection/>
    </xf>
    <xf numFmtId="0" fontId="4" fillId="0" borderId="0" xfId="29" applyFont="1" applyAlignment="1">
      <alignment horizontal="right"/>
      <protection/>
    </xf>
    <xf numFmtId="3" fontId="3" fillId="0" borderId="15" xfId="33" applyNumberFormat="1" applyFont="1" applyFill="1" applyBorder="1" applyAlignment="1" applyProtection="1">
      <alignment horizontal="right"/>
      <protection locked="0"/>
    </xf>
    <xf numFmtId="3" fontId="7" fillId="7" borderId="11" xfId="32" applyNumberFormat="1" applyFont="1" applyFill="1" applyBorder="1" applyAlignment="1">
      <alignment horizontal="right" vertical="center"/>
      <protection/>
    </xf>
    <xf numFmtId="3" fontId="7" fillId="0" borderId="9" xfId="32" applyNumberFormat="1" applyFont="1" applyBorder="1" applyAlignment="1">
      <alignment horizontal="right" vertical="center"/>
      <protection/>
    </xf>
    <xf numFmtId="3" fontId="3" fillId="0" borderId="9" xfId="32" applyNumberFormat="1" applyFont="1" applyBorder="1" applyAlignment="1">
      <alignment horizontal="right" vertical="center"/>
      <protection/>
    </xf>
    <xf numFmtId="3" fontId="8" fillId="0" borderId="9" xfId="32" applyNumberFormat="1" applyFont="1" applyBorder="1" applyAlignment="1">
      <alignment horizontal="right" vertical="center"/>
      <protection/>
    </xf>
    <xf numFmtId="3" fontId="7" fillId="0" borderId="11" xfId="32" applyNumberFormat="1" applyFont="1" applyBorder="1" applyAlignment="1">
      <alignment horizontal="right" vertical="center" wrapText="1"/>
      <protection/>
    </xf>
    <xf numFmtId="3" fontId="3" fillId="0" borderId="11" xfId="32" applyNumberFormat="1" applyFont="1" applyBorder="1" applyAlignment="1">
      <alignment horizontal="right" vertical="center" wrapText="1"/>
      <protection/>
    </xf>
    <xf numFmtId="3" fontId="2" fillId="0" borderId="11" xfId="32" applyNumberFormat="1" applyFont="1" applyBorder="1" applyAlignment="1">
      <alignment horizontal="right" vertical="center" wrapText="1"/>
      <protection/>
    </xf>
    <xf numFmtId="3" fontId="3" fillId="0" borderId="11" xfId="32" applyNumberFormat="1" applyFont="1" applyBorder="1" applyAlignment="1">
      <alignment horizontal="right" vertical="center"/>
      <protection/>
    </xf>
    <xf numFmtId="3" fontId="7" fillId="7" borderId="11" xfId="32" applyNumberFormat="1" applyFont="1" applyFill="1" applyBorder="1" applyAlignment="1">
      <alignment horizontal="right" vertical="center" wrapText="1"/>
      <protection/>
    </xf>
    <xf numFmtId="3" fontId="4" fillId="0" borderId="0" xfId="29" applyNumberFormat="1" applyFont="1" applyAlignment="1">
      <alignment horizontal="right"/>
      <protection/>
    </xf>
    <xf numFmtId="3" fontId="6" fillId="0" borderId="0" xfId="33" applyNumberFormat="1" applyFont="1" applyAlignment="1">
      <alignment horizontal="right"/>
    </xf>
    <xf numFmtId="3" fontId="8" fillId="0" borderId="11" xfId="32" applyNumberFormat="1" applyFont="1" applyBorder="1" applyAlignment="1">
      <alignment horizontal="right" vertical="center" wrapText="1"/>
      <protection/>
    </xf>
    <xf numFmtId="3" fontId="8" fillId="0" borderId="9" xfId="32" applyNumberFormat="1" applyFont="1" applyBorder="1" applyAlignment="1">
      <alignment horizontal="right" vertical="center" wrapText="1"/>
      <protection/>
    </xf>
    <xf numFmtId="3" fontId="8" fillId="0" borderId="11" xfId="32" applyNumberFormat="1" applyFont="1" applyBorder="1" applyAlignment="1">
      <alignment horizontal="right" vertical="center"/>
      <protection/>
    </xf>
    <xf numFmtId="3" fontId="8" fillId="0" borderId="13" xfId="32" applyNumberFormat="1" applyFont="1" applyBorder="1" applyAlignment="1">
      <alignment horizontal="right" vertical="center"/>
      <protection/>
    </xf>
    <xf numFmtId="43" fontId="6" fillId="0" borderId="0" xfId="29" applyNumberFormat="1" applyFont="1" applyAlignment="1">
      <alignment horizontal="right"/>
      <protection/>
    </xf>
    <xf numFmtId="43" fontId="6" fillId="0" borderId="0" xfId="33" applyFont="1" applyAlignment="1">
      <alignment horizontal="right"/>
    </xf>
    <xf numFmtId="1" fontId="2" fillId="3" borderId="0" xfId="33" applyNumberFormat="1" applyFont="1" applyFill="1" applyAlignment="1">
      <alignment horizontal="right" vertical="center"/>
    </xf>
    <xf numFmtId="43" fontId="4" fillId="0" borderId="0" xfId="33" applyFont="1"/>
    <xf numFmtId="3" fontId="4" fillId="0" borderId="0" xfId="29" applyNumberFormat="1" applyFont="1">
      <alignment/>
      <protection/>
    </xf>
    <xf numFmtId="0" fontId="10" fillId="3" borderId="0" xfId="27" applyFont="1" applyFill="1" applyAlignment="1">
      <alignment horizontal="center" vertical="center"/>
      <protection/>
    </xf>
    <xf numFmtId="0" fontId="7" fillId="3" borderId="0" xfId="27" applyFont="1" applyFill="1" applyAlignment="1">
      <alignment horizontal="center" vertical="center"/>
      <protection/>
    </xf>
    <xf numFmtId="0" fontId="10" fillId="3" borderId="16" xfId="27" applyFont="1" applyFill="1" applyBorder="1" applyAlignment="1">
      <alignment horizontal="center" vertical="center"/>
      <protection/>
    </xf>
    <xf numFmtId="164" fontId="2" fillId="0" borderId="0" xfId="20" applyNumberFormat="1" applyFont="1" applyBorder="1" applyAlignment="1" applyProtection="1">
      <alignment horizontal="center" vertical="top" wrapText="1"/>
      <protection locked="0"/>
    </xf>
    <xf numFmtId="164" fontId="2" fillId="0" borderId="13" xfId="20" applyNumberFormat="1" applyFont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3" borderId="0" xfId="27" applyFont="1" applyFill="1" applyAlignment="1">
      <alignment horizontal="center" vertical="center"/>
      <protection/>
    </xf>
    <xf numFmtId="0" fontId="2" fillId="3" borderId="0" xfId="27" applyFont="1" applyFill="1" applyAlignment="1">
      <alignment vertical="center"/>
      <protection/>
    </xf>
    <xf numFmtId="0" fontId="7" fillId="3" borderId="0" xfId="28" applyFont="1" applyFill="1" applyAlignment="1">
      <alignment horizontal="center" vertical="center"/>
      <protection/>
    </xf>
    <xf numFmtId="0" fontId="6" fillId="7" borderId="18" xfId="32" applyFont="1" applyFill="1" applyBorder="1" applyAlignment="1">
      <alignment horizontal="center" vertical="center"/>
      <protection/>
    </xf>
    <xf numFmtId="0" fontId="6" fillId="7" borderId="13" xfId="32" applyFont="1" applyFill="1" applyBorder="1" applyAlignment="1">
      <alignment horizontal="center" vertical="center"/>
      <protection/>
    </xf>
    <xf numFmtId="0" fontId="6" fillId="7" borderId="19" xfId="32" applyFont="1" applyFill="1" applyBorder="1" applyAlignment="1">
      <alignment horizontal="center" vertical="center"/>
      <protection/>
    </xf>
    <xf numFmtId="0" fontId="6" fillId="7" borderId="20" xfId="32" applyFont="1" applyFill="1" applyBorder="1" applyAlignment="1">
      <alignment horizontal="center" vertical="center"/>
      <protection/>
    </xf>
    <xf numFmtId="0" fontId="6" fillId="7" borderId="0" xfId="32" applyFont="1" applyFill="1" applyAlignment="1">
      <alignment horizontal="center" vertical="center"/>
      <protection/>
    </xf>
    <xf numFmtId="0" fontId="6" fillId="7" borderId="15" xfId="32" applyFont="1" applyFill="1" applyBorder="1" applyAlignment="1">
      <alignment horizontal="center" vertical="center"/>
      <protection/>
    </xf>
    <xf numFmtId="0" fontId="6" fillId="7" borderId="12" xfId="32" applyFont="1" applyFill="1" applyBorder="1" applyAlignment="1">
      <alignment horizontal="center" vertical="center"/>
      <protection/>
    </xf>
    <xf numFmtId="0" fontId="6" fillId="7" borderId="16" xfId="32" applyFont="1" applyFill="1" applyBorder="1" applyAlignment="1">
      <alignment horizontal="center" vertical="center"/>
      <protection/>
    </xf>
    <xf numFmtId="0" fontId="6" fillId="7" borderId="21" xfId="32" applyFont="1" applyFill="1" applyBorder="1" applyAlignment="1">
      <alignment horizontal="center" vertical="center"/>
      <protection/>
    </xf>
    <xf numFmtId="0" fontId="2" fillId="7" borderId="18" xfId="32" applyFont="1" applyFill="1" applyBorder="1" applyAlignment="1" applyProtection="1">
      <alignment horizontal="center" vertical="center" wrapText="1"/>
      <protection locked="0"/>
    </xf>
    <xf numFmtId="0" fontId="2" fillId="7" borderId="13" xfId="32" applyFont="1" applyFill="1" applyBorder="1" applyAlignment="1" applyProtection="1">
      <alignment horizontal="center" vertical="center" wrapText="1"/>
      <protection locked="0"/>
    </xf>
    <xf numFmtId="0" fontId="2" fillId="7" borderId="19" xfId="32" applyFont="1" applyFill="1" applyBorder="1" applyAlignment="1" applyProtection="1">
      <alignment horizontal="center" vertical="center" wrapText="1"/>
      <protection locked="0"/>
    </xf>
    <xf numFmtId="0" fontId="2" fillId="7" borderId="20" xfId="32" applyFont="1" applyFill="1" applyBorder="1" applyAlignment="1" applyProtection="1">
      <alignment horizontal="center" vertical="center" wrapText="1"/>
      <protection locked="0"/>
    </xf>
    <xf numFmtId="0" fontId="2" fillId="7" borderId="0" xfId="32" applyFont="1" applyFill="1" applyAlignment="1" applyProtection="1">
      <alignment horizontal="center" vertical="center" wrapText="1"/>
      <protection locked="0"/>
    </xf>
    <xf numFmtId="0" fontId="2" fillId="7" borderId="15" xfId="32" applyFont="1" applyFill="1" applyBorder="1" applyAlignment="1" applyProtection="1">
      <alignment horizontal="center" vertical="center" wrapText="1"/>
      <protection locked="0"/>
    </xf>
    <xf numFmtId="0" fontId="7" fillId="3" borderId="0" xfId="28" applyFont="1" applyFill="1" applyAlignment="1">
      <alignment vertical="center"/>
      <protection/>
    </xf>
    <xf numFmtId="0" fontId="7" fillId="3" borderId="0" xfId="28" applyFont="1" applyFill="1" applyAlignment="1">
      <alignment horizontal="center"/>
      <protection/>
    </xf>
    <xf numFmtId="0" fontId="7" fillId="3" borderId="0" xfId="28" applyFont="1" applyFill="1">
      <alignment/>
      <protection/>
    </xf>
    <xf numFmtId="4" fontId="7" fillId="0" borderId="0" xfId="28" applyNumberFormat="1" applyFont="1" applyAlignment="1">
      <alignment horizontal="center" vertical="center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Normal 4" xfId="23"/>
    <cellStyle name="Normal 5" xfId="24"/>
    <cellStyle name="Normal 56" xfId="25"/>
    <cellStyle name="Porcentaje 2" xfId="26"/>
    <cellStyle name="Normal 3" xfId="27"/>
    <cellStyle name="Normal 2 3" xfId="28"/>
    <cellStyle name="Normal 3 2" xfId="29"/>
    <cellStyle name="Hipervínculo" xfId="30"/>
    <cellStyle name="Normal 3 3" xfId="31"/>
    <cellStyle name="Normal 3 2 2" xfId="32"/>
    <cellStyle name="Millares" xfId="33"/>
    <cellStyle name="Porcentaje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zoomScaleSheetLayoutView="100" workbookViewId="0" topLeftCell="A1">
      <pane ySplit="4" topLeftCell="A5" activePane="bottomLeft" state="frozen"/>
      <selection pane="topLeft" activeCell="A14" sqref="A14:B14"/>
      <selection pane="bottomLeft" activeCell="D11" sqref="D11"/>
    </sheetView>
  </sheetViews>
  <sheetFormatPr defaultColWidth="12.8515625" defaultRowHeight="15"/>
  <cols>
    <col min="1" max="1" width="19.57421875" style="1" customWidth="1"/>
    <col min="2" max="2" width="21.28125" style="1" customWidth="1"/>
    <col min="3" max="3" width="5.140625" style="1" customWidth="1"/>
    <col min="4" max="4" width="61.8515625" style="1" customWidth="1"/>
    <col min="5" max="5" width="8.00390625" style="1" customWidth="1"/>
    <col min="6" max="16384" width="12.8515625" style="1" customWidth="1"/>
  </cols>
  <sheetData>
    <row r="1" spans="1:7" ht="18.95" customHeight="1">
      <c r="A1" s="151" t="s">
        <v>532</v>
      </c>
      <c r="B1" s="151"/>
      <c r="C1" s="151"/>
      <c r="D1" s="151"/>
      <c r="E1" s="14"/>
      <c r="F1" s="11" t="s">
        <v>122</v>
      </c>
      <c r="G1" s="12">
        <v>2019</v>
      </c>
    </row>
    <row r="2" spans="1:7" ht="18.95" customHeight="1">
      <c r="A2" s="152" t="s">
        <v>433</v>
      </c>
      <c r="B2" s="152"/>
      <c r="C2" s="152"/>
      <c r="D2" s="152"/>
      <c r="E2" s="32"/>
      <c r="F2" s="11" t="s">
        <v>124</v>
      </c>
      <c r="G2" s="14" t="s">
        <v>125</v>
      </c>
    </row>
    <row r="3" spans="1:7" ht="18.95" customHeight="1">
      <c r="A3" s="153" t="s">
        <v>533</v>
      </c>
      <c r="B3" s="153"/>
      <c r="C3" s="153"/>
      <c r="D3" s="153"/>
      <c r="E3" s="14"/>
      <c r="F3" s="11" t="s">
        <v>126</v>
      </c>
      <c r="G3" s="12">
        <v>2</v>
      </c>
    </row>
    <row r="4" spans="1:4" ht="15" customHeight="1">
      <c r="A4" s="156" t="s">
        <v>34</v>
      </c>
      <c r="B4" s="157"/>
      <c r="C4" s="158"/>
      <c r="D4" s="10" t="s">
        <v>35</v>
      </c>
    </row>
    <row r="5" spans="1:4" ht="15">
      <c r="A5" s="2"/>
      <c r="B5" s="81"/>
      <c r="C5" s="81"/>
      <c r="D5" s="3"/>
    </row>
    <row r="6" spans="1:4" ht="15">
      <c r="A6" s="4"/>
      <c r="B6" s="82"/>
      <c r="C6" s="82"/>
      <c r="D6" s="5" t="s">
        <v>38</v>
      </c>
    </row>
    <row r="7" spans="1:4" ht="15">
      <c r="A7" s="4"/>
      <c r="B7" s="82"/>
      <c r="C7" s="82"/>
      <c r="D7" s="5"/>
    </row>
    <row r="8" spans="1:4" ht="15">
      <c r="A8" s="4"/>
      <c r="B8" s="82"/>
      <c r="C8" s="82"/>
      <c r="D8" s="6" t="s">
        <v>0</v>
      </c>
    </row>
    <row r="9" spans="1:4" ht="15">
      <c r="A9" s="39" t="s">
        <v>1</v>
      </c>
      <c r="B9" s="83"/>
      <c r="C9" s="83"/>
      <c r="D9" s="40" t="s">
        <v>2</v>
      </c>
    </row>
    <row r="10" spans="1:4" ht="15">
      <c r="A10" s="39" t="s">
        <v>3</v>
      </c>
      <c r="B10" s="83"/>
      <c r="C10" s="83"/>
      <c r="D10" s="40" t="s">
        <v>4</v>
      </c>
    </row>
    <row r="11" spans="1:4" ht="15">
      <c r="A11" s="39" t="s">
        <v>5</v>
      </c>
      <c r="B11" s="83"/>
      <c r="C11" s="83"/>
      <c r="D11" s="40" t="s">
        <v>6</v>
      </c>
    </row>
    <row r="12" spans="1:4" ht="15">
      <c r="A12" s="39" t="s">
        <v>92</v>
      </c>
      <c r="B12" s="83"/>
      <c r="C12" s="83"/>
      <c r="D12" s="40" t="s">
        <v>121</v>
      </c>
    </row>
    <row r="13" spans="1:4" ht="15">
      <c r="A13" s="39" t="s">
        <v>7</v>
      </c>
      <c r="B13" s="83"/>
      <c r="C13" s="83"/>
      <c r="D13" s="40" t="s">
        <v>120</v>
      </c>
    </row>
    <row r="14" spans="1:4" ht="15">
      <c r="A14" s="39" t="s">
        <v>8</v>
      </c>
      <c r="B14" s="83"/>
      <c r="C14" s="83"/>
      <c r="D14" s="40" t="s">
        <v>91</v>
      </c>
    </row>
    <row r="15" spans="1:4" ht="15">
      <c r="A15" s="39" t="s">
        <v>9</v>
      </c>
      <c r="B15" s="83"/>
      <c r="C15" s="83"/>
      <c r="D15" s="40" t="s">
        <v>10</v>
      </c>
    </row>
    <row r="16" spans="1:4" ht="15">
      <c r="A16" s="39" t="s">
        <v>11</v>
      </c>
      <c r="B16" s="83"/>
      <c r="C16" s="83"/>
      <c r="D16" s="40" t="s">
        <v>12</v>
      </c>
    </row>
    <row r="17" spans="1:4" ht="15">
      <c r="A17" s="39" t="s">
        <v>13</v>
      </c>
      <c r="B17" s="83"/>
      <c r="C17" s="83"/>
      <c r="D17" s="40" t="s">
        <v>14</v>
      </c>
    </row>
    <row r="18" spans="1:4" ht="15">
      <c r="A18" s="39" t="s">
        <v>15</v>
      </c>
      <c r="B18" s="83"/>
      <c r="C18" s="83"/>
      <c r="D18" s="40" t="s">
        <v>16</v>
      </c>
    </row>
    <row r="19" spans="1:4" ht="15">
      <c r="A19" s="39" t="s">
        <v>17</v>
      </c>
      <c r="B19" s="83"/>
      <c r="C19" s="83"/>
      <c r="D19" s="40" t="s">
        <v>18</v>
      </c>
    </row>
    <row r="20" spans="1:4" ht="15">
      <c r="A20" s="39" t="s">
        <v>19</v>
      </c>
      <c r="B20" s="83"/>
      <c r="C20" s="83"/>
      <c r="D20" s="40" t="s">
        <v>20</v>
      </c>
    </row>
    <row r="21" spans="1:4" ht="15">
      <c r="A21" s="39" t="s">
        <v>21</v>
      </c>
      <c r="B21" s="83"/>
      <c r="C21" s="83"/>
      <c r="D21" s="40" t="s">
        <v>117</v>
      </c>
    </row>
    <row r="22" spans="1:4" ht="15">
      <c r="A22" s="39" t="s">
        <v>22</v>
      </c>
      <c r="B22" s="83"/>
      <c r="C22" s="83"/>
      <c r="D22" s="40" t="s">
        <v>23</v>
      </c>
    </row>
    <row r="23" spans="1:4" ht="15">
      <c r="A23" s="39" t="s">
        <v>513</v>
      </c>
      <c r="B23" s="83"/>
      <c r="C23" s="83"/>
      <c r="D23" s="40" t="s">
        <v>237</v>
      </c>
    </row>
    <row r="24" spans="1:4" ht="15">
      <c r="A24" s="39" t="s">
        <v>514</v>
      </c>
      <c r="B24" s="83"/>
      <c r="C24" s="83"/>
      <c r="D24" s="40" t="s">
        <v>516</v>
      </c>
    </row>
    <row r="25" spans="1:4" ht="15">
      <c r="A25" s="39" t="s">
        <v>515</v>
      </c>
      <c r="B25" s="83"/>
      <c r="C25" s="83"/>
      <c r="D25" s="40" t="s">
        <v>511</v>
      </c>
    </row>
    <row r="26" spans="1:4" ht="15">
      <c r="A26" s="39" t="s">
        <v>517</v>
      </c>
      <c r="B26" s="83"/>
      <c r="C26" s="83"/>
      <c r="D26" s="40" t="s">
        <v>291</v>
      </c>
    </row>
    <row r="27" spans="1:4" ht="15">
      <c r="A27" s="39" t="s">
        <v>24</v>
      </c>
      <c r="B27" s="83"/>
      <c r="C27" s="83"/>
      <c r="D27" s="40" t="s">
        <v>25</v>
      </c>
    </row>
    <row r="28" spans="1:4" ht="15">
      <c r="A28" s="39" t="s">
        <v>26</v>
      </c>
      <c r="B28" s="83"/>
      <c r="C28" s="83"/>
      <c r="D28" s="40" t="s">
        <v>27</v>
      </c>
    </row>
    <row r="29" spans="1:4" ht="15">
      <c r="A29" s="39" t="s">
        <v>28</v>
      </c>
      <c r="B29" s="83"/>
      <c r="C29" s="83"/>
      <c r="D29" s="40" t="s">
        <v>29</v>
      </c>
    </row>
    <row r="30" spans="1:4" ht="15">
      <c r="A30" s="39" t="s">
        <v>30</v>
      </c>
      <c r="B30" s="83"/>
      <c r="C30" s="83"/>
      <c r="D30" s="40" t="s">
        <v>31</v>
      </c>
    </row>
    <row r="31" spans="1:4" ht="15">
      <c r="A31" s="39" t="s">
        <v>43</v>
      </c>
      <c r="B31" s="83"/>
      <c r="C31" s="83"/>
      <c r="D31" s="40" t="s">
        <v>44</v>
      </c>
    </row>
    <row r="32" spans="1:4" ht="15">
      <c r="A32" s="4"/>
      <c r="B32" s="82"/>
      <c r="C32" s="82"/>
      <c r="D32" s="7"/>
    </row>
    <row r="33" spans="1:4" ht="15">
      <c r="A33" s="4"/>
      <c r="B33" s="82"/>
      <c r="C33" s="82"/>
      <c r="D33" s="6"/>
    </row>
    <row r="34" spans="1:4" ht="15">
      <c r="A34" s="39" t="s">
        <v>41</v>
      </c>
      <c r="B34" s="83"/>
      <c r="C34" s="83"/>
      <c r="D34" s="40" t="s">
        <v>36</v>
      </c>
    </row>
    <row r="35" spans="1:4" ht="15">
      <c r="A35" s="39" t="s">
        <v>42</v>
      </c>
      <c r="B35" s="83"/>
      <c r="C35" s="83"/>
      <c r="D35" s="40" t="s">
        <v>37</v>
      </c>
    </row>
    <row r="36" spans="1:4" ht="15">
      <c r="A36" s="4"/>
      <c r="B36" s="82"/>
      <c r="C36" s="82"/>
      <c r="D36" s="7"/>
    </row>
    <row r="37" spans="1:4" ht="15">
      <c r="A37" s="4"/>
      <c r="B37" s="82"/>
      <c r="C37" s="82"/>
      <c r="D37" s="5" t="s">
        <v>39</v>
      </c>
    </row>
    <row r="38" spans="1:4" ht="15">
      <c r="A38" s="4" t="s">
        <v>40</v>
      </c>
      <c r="B38" s="82"/>
      <c r="C38" s="82"/>
      <c r="D38" s="40" t="s">
        <v>32</v>
      </c>
    </row>
    <row r="39" spans="1:4" ht="15">
      <c r="A39" s="4"/>
      <c r="B39" s="82"/>
      <c r="C39" s="82"/>
      <c r="D39" s="40" t="s">
        <v>33</v>
      </c>
    </row>
    <row r="40" spans="1:4" ht="12" thickBot="1">
      <c r="A40" s="8"/>
      <c r="B40" s="84"/>
      <c r="C40" s="84"/>
      <c r="D40" s="9"/>
    </row>
    <row r="42" spans="1:3" ht="15">
      <c r="A42" s="77" t="s">
        <v>534</v>
      </c>
      <c r="B42" s="77"/>
      <c r="C42" s="77"/>
    </row>
    <row r="50" spans="1:3" ht="15">
      <c r="A50" s="85"/>
      <c r="B50" s="85"/>
      <c r="C50" s="85"/>
    </row>
    <row r="51" spans="1:5" ht="15">
      <c r="A51" s="155" t="s">
        <v>535</v>
      </c>
      <c r="B51" s="155"/>
      <c r="C51" s="86"/>
      <c r="D51" s="79" t="s">
        <v>536</v>
      </c>
      <c r="E51" s="78"/>
    </row>
    <row r="52" spans="1:5" ht="15">
      <c r="A52" s="154" t="s">
        <v>537</v>
      </c>
      <c r="B52" s="154"/>
      <c r="C52" s="80"/>
      <c r="D52" s="80" t="s">
        <v>538</v>
      </c>
      <c r="E52" s="78"/>
    </row>
  </sheetData>
  <sheetProtection formatCells="0" formatColumns="0" formatRows="0" autoFilter="0" pivotTables="0"/>
  <mergeCells count="6">
    <mergeCell ref="A1:D1"/>
    <mergeCell ref="A2:D2"/>
    <mergeCell ref="A3:D3"/>
    <mergeCell ref="A52:B52"/>
    <mergeCell ref="A51:B51"/>
    <mergeCell ref="A4:C4"/>
  </mergeCells>
  <dataValidations count="1">
    <dataValidation type="list" allowBlank="1" showInputMessage="1" showErrorMessage="1" sqref="G3">
      <formula1>"1, 2, 3, 4"</formula1>
    </dataValidation>
  </dataValidations>
  <hyperlinks>
    <hyperlink ref="A9:D9" location="ESF!A6" display="ESF-01"/>
    <hyperlink ref="A10:D10" location="SFN!A13" display="SFN-02"/>
    <hyperlink ref="A11:D11" location="ESF!A18" display="ESF-03"/>
    <hyperlink ref="A12:D12" location="ESF!A28" display="ESF-04"/>
    <hyperlink ref="A13:D13" location="ESF!A37" display="ESF-05"/>
    <hyperlink ref="A14:D14" location="ESF!A42" display="ESF-06"/>
    <hyperlink ref="A15:D15" location="ESF!A46" display="ESF-07"/>
    <hyperlink ref="A16:D16" location="ESF!A50" display="ESF-08"/>
    <hyperlink ref="A17:D17" location="ESF!A70" display="ESF-09"/>
    <hyperlink ref="A18:D18" location="ESF!A86" display="ESF-10"/>
    <hyperlink ref="A19:D19" location="ESF!A92" display="ESF-11"/>
    <hyperlink ref="A20:D20" location="ESF!A99" display="ESF-12"/>
    <hyperlink ref="A21:D21" location="ESF!A116" display="ESF-13"/>
    <hyperlink ref="A22:D22" location="ESF!A113" display="ESF-14"/>
    <hyperlink ref="A23:D23" location="ACT!A6" display="ACT-01"/>
    <hyperlink ref="A24:D24" location="ACT!A56" display="ACT-02"/>
    <hyperlink ref="A25:D25" location="VHP!A71" display="ACT-03"/>
    <hyperlink ref="A27:D27" location="VHP!A6" display="VHP-01"/>
    <hyperlink ref="A28:D28" location="VHP!A12" display="VHP-02"/>
    <hyperlink ref="A29:D29" location="EFE!A6" display="EFE-01"/>
    <hyperlink ref="A30:D30" location="EFE!A18" display="EFE-02"/>
    <hyperlink ref="A31:D31" location="EFE!A44" display="EFE-03"/>
    <hyperlink ref="A34:D34" location="Conciliacion_Ig!B6" display="Conciliacion_Ig"/>
    <hyperlink ref="A35:D35" location="Conciliacion_Eg!B5" display="Conciliacion_Eg"/>
    <hyperlink ref="D38" location="Memoria!A8" display="CONTABLES"/>
    <hyperlink ref="D39" location="Memoria!A35" display="PRESUPUESTALES"/>
    <hyperlink ref="A26:D26" location="ACT!A96" display="ACT-04"/>
    <hyperlink ref="D34" location="Conciliacion_Ig!B4" display="CONCILIACIÓN ENTRE LOS INGRESOS PRESUPUESTARIOS Y CONTABLES"/>
    <hyperlink ref="D35" location="Conciliacion_Eg!B4" display="CONCILIACIÓN ENTRE LOS EGRESOS PRESUPUESTARIOS Y LOS GASTOS CONTABLES"/>
    <hyperlink ref="D10" location="ESF!A13" display="CONTRIBUCIONES POR RECUPERAR"/>
    <hyperlink ref="A10" location="ESF!A13" display="ESF-02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2"/>
  <headerFooter>
    <oddHeader>&amp;CNOTAS A LOS ESTADOS FINANCIEROS</oddHeader>
    <oddFooter>&amp;L&amp;F&amp;R&amp;A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0"/>
  <sheetViews>
    <sheetView workbookViewId="0" topLeftCell="A6">
      <selection activeCell="A18" sqref="A18"/>
    </sheetView>
  </sheetViews>
  <sheetFormatPr defaultColWidth="9.140625" defaultRowHeight="15"/>
  <cols>
    <col min="1" max="1" width="10.00390625" style="17" customWidth="1"/>
    <col min="2" max="2" width="64.57421875" style="17" bestFit="1" customWidth="1"/>
    <col min="3" max="3" width="16.421875" style="17" bestFit="1" customWidth="1"/>
    <col min="4" max="4" width="19.140625" style="17" customWidth="1"/>
    <col min="5" max="5" width="28.00390625" style="17" customWidth="1"/>
    <col min="6" max="6" width="13.8515625" style="17" customWidth="1"/>
    <col min="7" max="8" width="16.7109375" style="17" customWidth="1"/>
    <col min="9" max="9" width="27.140625" style="17" customWidth="1"/>
    <col min="10" max="16384" width="9.140625" style="17" customWidth="1"/>
  </cols>
  <sheetData>
    <row r="1" spans="1:8" s="13" customFormat="1" ht="18.95" customHeight="1">
      <c r="A1" s="159" t="s">
        <v>532</v>
      </c>
      <c r="B1" s="160"/>
      <c r="C1" s="160"/>
      <c r="D1" s="160"/>
      <c r="E1" s="160"/>
      <c r="F1" s="160"/>
      <c r="G1" s="11" t="s">
        <v>122</v>
      </c>
      <c r="H1" s="21">
        <v>2019</v>
      </c>
    </row>
    <row r="2" spans="1:8" s="13" customFormat="1" ht="18.95" customHeight="1">
      <c r="A2" s="159" t="s">
        <v>123</v>
      </c>
      <c r="B2" s="160"/>
      <c r="C2" s="160"/>
      <c r="D2" s="160"/>
      <c r="E2" s="160"/>
      <c r="F2" s="160"/>
      <c r="G2" s="11" t="s">
        <v>124</v>
      </c>
      <c r="H2" s="21" t="s">
        <v>125</v>
      </c>
    </row>
    <row r="3" spans="1:8" s="13" customFormat="1" ht="18.95" customHeight="1">
      <c r="A3" s="159" t="s">
        <v>533</v>
      </c>
      <c r="B3" s="160"/>
      <c r="C3" s="160"/>
      <c r="D3" s="160"/>
      <c r="E3" s="160"/>
      <c r="F3" s="160"/>
      <c r="G3" s="11" t="s">
        <v>126</v>
      </c>
      <c r="H3" s="21">
        <v>2</v>
      </c>
    </row>
    <row r="4" spans="1:8" ht="15">
      <c r="A4" s="15" t="s">
        <v>127</v>
      </c>
      <c r="B4" s="16"/>
      <c r="C4" s="16"/>
      <c r="D4" s="16"/>
      <c r="E4" s="16"/>
      <c r="F4" s="16"/>
      <c r="G4" s="16"/>
      <c r="H4" s="16"/>
    </row>
    <row r="6" spans="1:8" ht="15">
      <c r="A6" s="16" t="s">
        <v>518</v>
      </c>
      <c r="B6" s="16"/>
      <c r="C6" s="16"/>
      <c r="D6" s="16"/>
      <c r="E6" s="16"/>
      <c r="F6" s="16"/>
      <c r="G6" s="16"/>
      <c r="H6" s="16"/>
    </row>
    <row r="7" spans="1:8" ht="15">
      <c r="A7" s="18" t="s">
        <v>96</v>
      </c>
      <c r="B7" s="18" t="s">
        <v>93</v>
      </c>
      <c r="C7" s="110" t="s">
        <v>94</v>
      </c>
      <c r="D7" s="110" t="s">
        <v>95</v>
      </c>
      <c r="E7" s="18"/>
      <c r="F7" s="18"/>
      <c r="G7" s="18"/>
      <c r="H7" s="18"/>
    </row>
    <row r="8" spans="1:3" ht="15">
      <c r="A8" s="19">
        <v>1114</v>
      </c>
      <c r="B8" s="17" t="s">
        <v>128</v>
      </c>
      <c r="C8" s="106">
        <v>846968468.29</v>
      </c>
    </row>
    <row r="9" spans="1:3" ht="15">
      <c r="A9" s="19">
        <v>1115</v>
      </c>
      <c r="B9" s="17" t="s">
        <v>129</v>
      </c>
      <c r="C9" s="106">
        <v>436074240.59999985</v>
      </c>
    </row>
    <row r="10" spans="1:3" ht="15">
      <c r="A10" s="19">
        <v>1121</v>
      </c>
      <c r="B10" s="17" t="s">
        <v>130</v>
      </c>
      <c r="C10" s="106">
        <v>0</v>
      </c>
    </row>
    <row r="11" spans="1:3" ht="15">
      <c r="A11" s="19">
        <v>1211</v>
      </c>
      <c r="B11" s="17" t="s">
        <v>131</v>
      </c>
      <c r="C11" s="106">
        <v>25414.55</v>
      </c>
    </row>
    <row r="13" spans="1:8" ht="15">
      <c r="A13" s="16" t="s">
        <v>519</v>
      </c>
      <c r="B13" s="16"/>
      <c r="C13" s="16"/>
      <c r="D13" s="16"/>
      <c r="E13" s="16"/>
      <c r="F13" s="16"/>
      <c r="G13" s="16"/>
      <c r="H13" s="16"/>
    </row>
    <row r="14" spans="1:8" ht="15">
      <c r="A14" s="18" t="s">
        <v>96</v>
      </c>
      <c r="B14" s="18" t="s">
        <v>93</v>
      </c>
      <c r="C14" s="110" t="s">
        <v>94</v>
      </c>
      <c r="D14" s="110">
        <v>2018</v>
      </c>
      <c r="E14" s="110">
        <v>2017</v>
      </c>
      <c r="F14" s="110">
        <v>2016</v>
      </c>
      <c r="G14" s="110">
        <v>2015</v>
      </c>
      <c r="H14" s="18" t="s">
        <v>119</v>
      </c>
    </row>
    <row r="15" spans="1:7" ht="15">
      <c r="A15" s="19">
        <v>1122</v>
      </c>
      <c r="B15" s="17" t="s">
        <v>132</v>
      </c>
      <c r="C15" s="107">
        <v>890518.64</v>
      </c>
      <c r="D15" s="108">
        <v>14287.41</v>
      </c>
      <c r="E15" s="108">
        <v>9311161.5</v>
      </c>
      <c r="F15" s="108">
        <v>2339426.79</v>
      </c>
      <c r="G15" s="108">
        <v>2347426.1999999997</v>
      </c>
    </row>
    <row r="16" spans="1:7" ht="15">
      <c r="A16" s="19">
        <v>1124</v>
      </c>
      <c r="B16" s="17" t="s">
        <v>133</v>
      </c>
      <c r="C16" s="107">
        <v>1278769.2</v>
      </c>
      <c r="D16" s="108">
        <v>1247973.8</v>
      </c>
      <c r="E16" s="108">
        <v>1247973.8</v>
      </c>
      <c r="F16" s="108">
        <v>1894376.2</v>
      </c>
      <c r="G16" s="108">
        <v>524975</v>
      </c>
    </row>
    <row r="18" spans="1:8" ht="15">
      <c r="A18" s="16" t="s">
        <v>520</v>
      </c>
      <c r="B18" s="16"/>
      <c r="C18" s="16"/>
      <c r="D18" s="16"/>
      <c r="E18" s="16"/>
      <c r="F18" s="16"/>
      <c r="G18" s="16"/>
      <c r="H18" s="16"/>
    </row>
    <row r="19" spans="1:8" ht="15">
      <c r="A19" s="18" t="s">
        <v>96</v>
      </c>
      <c r="B19" s="18" t="s">
        <v>93</v>
      </c>
      <c r="C19" s="110" t="s">
        <v>94</v>
      </c>
      <c r="D19" s="110" t="s">
        <v>134</v>
      </c>
      <c r="E19" s="110" t="s">
        <v>135</v>
      </c>
      <c r="F19" s="110" t="s">
        <v>136</v>
      </c>
      <c r="G19" s="110" t="s">
        <v>137</v>
      </c>
      <c r="H19" s="110" t="s">
        <v>138</v>
      </c>
    </row>
    <row r="20" spans="1:7" ht="15">
      <c r="A20" s="19">
        <v>1123</v>
      </c>
      <c r="B20" s="17" t="s">
        <v>139</v>
      </c>
      <c r="C20" s="106">
        <v>517621.71</v>
      </c>
      <c r="D20" s="106">
        <v>517621.71</v>
      </c>
      <c r="E20" s="107">
        <v>0</v>
      </c>
      <c r="F20" s="106">
        <v>0</v>
      </c>
      <c r="G20" s="106">
        <v>0</v>
      </c>
    </row>
    <row r="21" spans="1:7" ht="15">
      <c r="A21" s="19">
        <v>1125</v>
      </c>
      <c r="B21" s="17" t="s">
        <v>140</v>
      </c>
      <c r="C21" s="106">
        <v>977500</v>
      </c>
      <c r="D21" s="106">
        <v>977500</v>
      </c>
      <c r="E21" s="107">
        <v>0</v>
      </c>
      <c r="F21" s="106">
        <v>0</v>
      </c>
      <c r="G21" s="106">
        <v>0</v>
      </c>
    </row>
    <row r="22" spans="1:7" ht="15">
      <c r="A22" s="19">
        <v>1131</v>
      </c>
      <c r="B22" s="17" t="s">
        <v>141</v>
      </c>
      <c r="C22" s="106">
        <v>759338.99</v>
      </c>
      <c r="D22" s="106">
        <v>759338.99</v>
      </c>
      <c r="E22" s="107">
        <v>0</v>
      </c>
      <c r="F22" s="106">
        <v>0</v>
      </c>
      <c r="G22" s="106">
        <v>0</v>
      </c>
    </row>
    <row r="23" spans="1:7" ht="15">
      <c r="A23" s="19">
        <v>1132</v>
      </c>
      <c r="B23" s="17" t="s">
        <v>142</v>
      </c>
      <c r="C23" s="106">
        <v>0</v>
      </c>
      <c r="D23" s="106">
        <v>0</v>
      </c>
      <c r="E23" s="107">
        <v>0</v>
      </c>
      <c r="F23" s="106">
        <v>0</v>
      </c>
      <c r="G23" s="106">
        <v>0</v>
      </c>
    </row>
    <row r="24" spans="1:7" ht="15">
      <c r="A24" s="19">
        <v>1133</v>
      </c>
      <c r="B24" s="17" t="s">
        <v>143</v>
      </c>
      <c r="C24" s="106">
        <v>0</v>
      </c>
      <c r="D24" s="106">
        <v>0</v>
      </c>
      <c r="E24" s="107">
        <v>0</v>
      </c>
      <c r="F24" s="106">
        <v>0</v>
      </c>
      <c r="G24" s="106">
        <v>0</v>
      </c>
    </row>
    <row r="25" spans="1:7" ht="15">
      <c r="A25" s="19">
        <v>1134</v>
      </c>
      <c r="B25" s="17" t="s">
        <v>144</v>
      </c>
      <c r="C25" s="106">
        <v>167114396.04</v>
      </c>
      <c r="D25" s="106">
        <v>167114396.04</v>
      </c>
      <c r="E25" s="107">
        <v>0</v>
      </c>
      <c r="F25" s="106">
        <v>0</v>
      </c>
      <c r="G25" s="106">
        <v>0</v>
      </c>
    </row>
    <row r="26" spans="1:7" ht="15">
      <c r="A26" s="19">
        <v>1139</v>
      </c>
      <c r="B26" s="17" t="s">
        <v>145</v>
      </c>
      <c r="C26" s="106">
        <v>0</v>
      </c>
      <c r="D26" s="106">
        <v>0</v>
      </c>
      <c r="E26" s="107">
        <v>0</v>
      </c>
      <c r="F26" s="106">
        <v>0</v>
      </c>
      <c r="G26" s="106">
        <v>0</v>
      </c>
    </row>
    <row r="28" spans="1:8" ht="15">
      <c r="A28" s="16" t="s">
        <v>521</v>
      </c>
      <c r="B28" s="16"/>
      <c r="C28" s="16"/>
      <c r="D28" s="16"/>
      <c r="E28" s="16"/>
      <c r="F28" s="16"/>
      <c r="G28" s="16"/>
      <c r="H28" s="16"/>
    </row>
    <row r="29" spans="1:8" ht="15">
      <c r="A29" s="18" t="s">
        <v>96</v>
      </c>
      <c r="B29" s="18" t="s">
        <v>93</v>
      </c>
      <c r="C29" s="18" t="s">
        <v>94</v>
      </c>
      <c r="D29" s="18" t="s">
        <v>100</v>
      </c>
      <c r="E29" s="18" t="s">
        <v>99</v>
      </c>
      <c r="F29" s="18" t="s">
        <v>146</v>
      </c>
      <c r="G29" s="18" t="s">
        <v>102</v>
      </c>
      <c r="H29" s="18"/>
    </row>
    <row r="30" spans="1:5" ht="15">
      <c r="A30" s="19">
        <v>1140</v>
      </c>
      <c r="B30" s="17" t="s">
        <v>147</v>
      </c>
      <c r="C30" s="106">
        <v>0</v>
      </c>
      <c r="D30" s="17" t="s">
        <v>539</v>
      </c>
      <c r="E30" s="17" t="s">
        <v>540</v>
      </c>
    </row>
    <row r="31" spans="1:5" ht="15">
      <c r="A31" s="19">
        <v>1141</v>
      </c>
      <c r="B31" s="17" t="s">
        <v>148</v>
      </c>
      <c r="C31" s="106">
        <v>0</v>
      </c>
      <c r="D31" s="17" t="s">
        <v>539</v>
      </c>
      <c r="E31" s="17" t="s">
        <v>540</v>
      </c>
    </row>
    <row r="32" spans="1:5" ht="15">
      <c r="A32" s="19">
        <v>1142</v>
      </c>
      <c r="B32" s="17" t="s">
        <v>149</v>
      </c>
      <c r="C32" s="106">
        <v>0</v>
      </c>
      <c r="D32" s="17" t="s">
        <v>539</v>
      </c>
      <c r="E32" s="17" t="s">
        <v>540</v>
      </c>
    </row>
    <row r="33" spans="1:5" ht="15">
      <c r="A33" s="19">
        <v>1143</v>
      </c>
      <c r="B33" s="17" t="s">
        <v>150</v>
      </c>
      <c r="C33" s="106">
        <v>0</v>
      </c>
      <c r="D33" s="17" t="s">
        <v>539</v>
      </c>
      <c r="E33" s="17" t="s">
        <v>540</v>
      </c>
    </row>
    <row r="34" spans="1:5" ht="15">
      <c r="A34" s="19">
        <v>1144</v>
      </c>
      <c r="B34" s="17" t="s">
        <v>151</v>
      </c>
      <c r="C34" s="106">
        <v>0</v>
      </c>
      <c r="D34" s="17" t="s">
        <v>539</v>
      </c>
      <c r="E34" s="17" t="s">
        <v>540</v>
      </c>
    </row>
    <row r="35" spans="1:5" ht="15">
      <c r="A35" s="19">
        <v>1145</v>
      </c>
      <c r="B35" s="17" t="s">
        <v>152</v>
      </c>
      <c r="C35" s="106">
        <v>0</v>
      </c>
      <c r="D35" s="17" t="s">
        <v>539</v>
      </c>
      <c r="E35" s="17" t="s">
        <v>540</v>
      </c>
    </row>
    <row r="37" spans="1:8" ht="15">
      <c r="A37" s="16" t="s">
        <v>522</v>
      </c>
      <c r="B37" s="16"/>
      <c r="C37" s="16"/>
      <c r="D37" s="16"/>
      <c r="E37" s="16"/>
      <c r="F37" s="16"/>
      <c r="G37" s="16"/>
      <c r="H37" s="16"/>
    </row>
    <row r="38" spans="1:8" ht="15">
      <c r="A38" s="18" t="s">
        <v>96</v>
      </c>
      <c r="B38" s="18" t="s">
        <v>93</v>
      </c>
      <c r="C38" s="110" t="s">
        <v>94</v>
      </c>
      <c r="D38" s="110" t="s">
        <v>98</v>
      </c>
      <c r="E38" s="18" t="s">
        <v>101</v>
      </c>
      <c r="F38" s="18" t="s">
        <v>153</v>
      </c>
      <c r="G38" s="18"/>
      <c r="H38" s="18"/>
    </row>
    <row r="39" spans="1:4" ht="15">
      <c r="A39" s="19">
        <v>1150</v>
      </c>
      <c r="B39" s="17" t="s">
        <v>154</v>
      </c>
      <c r="C39" s="105">
        <v>32050087.619999997</v>
      </c>
      <c r="D39" s="17" t="s">
        <v>540</v>
      </c>
    </row>
    <row r="40" spans="1:4" ht="15">
      <c r="A40" s="19">
        <v>1151</v>
      </c>
      <c r="B40" s="17" t="s">
        <v>155</v>
      </c>
      <c r="C40" s="105">
        <v>32050087.619999997</v>
      </c>
      <c r="D40" s="17" t="s">
        <v>540</v>
      </c>
    </row>
    <row r="42" spans="1:8" ht="15">
      <c r="A42" s="16" t="s">
        <v>523</v>
      </c>
      <c r="B42" s="16"/>
      <c r="C42" s="16"/>
      <c r="D42" s="16"/>
      <c r="E42" s="16"/>
      <c r="F42" s="16"/>
      <c r="G42" s="16"/>
      <c r="H42" s="16"/>
    </row>
    <row r="43" spans="1:8" ht="15">
      <c r="A43" s="18" t="s">
        <v>96</v>
      </c>
      <c r="B43" s="18" t="s">
        <v>93</v>
      </c>
      <c r="C43" s="110" t="s">
        <v>94</v>
      </c>
      <c r="D43" s="110" t="s">
        <v>95</v>
      </c>
      <c r="E43" s="18" t="s">
        <v>138</v>
      </c>
      <c r="F43" s="18"/>
      <c r="G43" s="18"/>
      <c r="H43" s="18"/>
    </row>
    <row r="44" spans="1:4" ht="15">
      <c r="A44" s="19">
        <v>1213</v>
      </c>
      <c r="B44" s="17" t="s">
        <v>156</v>
      </c>
      <c r="C44" s="88">
        <v>188666584.94</v>
      </c>
      <c r="D44" s="17" t="s">
        <v>541</v>
      </c>
    </row>
    <row r="46" spans="1:8" ht="15">
      <c r="A46" s="16" t="s">
        <v>524</v>
      </c>
      <c r="B46" s="16"/>
      <c r="C46" s="16"/>
      <c r="D46" s="16"/>
      <c r="E46" s="16"/>
      <c r="F46" s="16"/>
      <c r="G46" s="16"/>
      <c r="H46" s="16"/>
    </row>
    <row r="47" spans="1:8" ht="15">
      <c r="A47" s="18" t="s">
        <v>96</v>
      </c>
      <c r="B47" s="18" t="s">
        <v>93</v>
      </c>
      <c r="C47" s="110" t="s">
        <v>94</v>
      </c>
      <c r="D47" s="18"/>
      <c r="E47" s="18"/>
      <c r="F47" s="18"/>
      <c r="G47" s="18"/>
      <c r="H47" s="18"/>
    </row>
    <row r="48" spans="1:3" ht="15">
      <c r="A48" s="19">
        <v>1214</v>
      </c>
      <c r="B48" s="17" t="s">
        <v>157</v>
      </c>
      <c r="C48" s="88">
        <v>36307609.89</v>
      </c>
    </row>
    <row r="50" spans="1:9" ht="15">
      <c r="A50" s="16" t="s">
        <v>525</v>
      </c>
      <c r="B50" s="16"/>
      <c r="C50" s="16"/>
      <c r="D50" s="16"/>
      <c r="E50" s="16"/>
      <c r="F50" s="16"/>
      <c r="G50" s="16"/>
      <c r="H50" s="16"/>
      <c r="I50" s="16"/>
    </row>
    <row r="51" spans="1:9" ht="15">
      <c r="A51" s="18" t="s">
        <v>96</v>
      </c>
      <c r="B51" s="18" t="s">
        <v>93</v>
      </c>
      <c r="C51" s="110" t="s">
        <v>94</v>
      </c>
      <c r="D51" s="110" t="s">
        <v>103</v>
      </c>
      <c r="E51" s="110" t="s">
        <v>104</v>
      </c>
      <c r="F51" s="110" t="s">
        <v>98</v>
      </c>
      <c r="G51" s="18" t="s">
        <v>158</v>
      </c>
      <c r="H51" s="18" t="s">
        <v>105</v>
      </c>
      <c r="I51" s="18" t="s">
        <v>159</v>
      </c>
    </row>
    <row r="52" spans="1:7" ht="15">
      <c r="A52" s="19">
        <v>1230</v>
      </c>
      <c r="B52" s="17" t="s">
        <v>160</v>
      </c>
      <c r="C52" s="105">
        <v>16873431201.210001</v>
      </c>
      <c r="D52" s="105">
        <v>13586000.31</v>
      </c>
      <c r="E52" s="105">
        <v>46486501.16</v>
      </c>
      <c r="F52" s="17" t="s">
        <v>542</v>
      </c>
      <c r="G52" s="91"/>
    </row>
    <row r="53" spans="1:7" ht="15">
      <c r="A53" s="19">
        <v>1231</v>
      </c>
      <c r="B53" s="17" t="s">
        <v>161</v>
      </c>
      <c r="C53" s="105">
        <v>15185362400.33</v>
      </c>
      <c r="D53" s="105">
        <v>0</v>
      </c>
      <c r="E53" s="105">
        <v>0</v>
      </c>
      <c r="F53" s="17" t="s">
        <v>542</v>
      </c>
      <c r="G53" s="91"/>
    </row>
    <row r="54" spans="1:7" ht="15">
      <c r="A54" s="19">
        <v>1232</v>
      </c>
      <c r="B54" s="17" t="s">
        <v>162</v>
      </c>
      <c r="C54" s="105">
        <v>0</v>
      </c>
      <c r="D54" s="105">
        <v>0</v>
      </c>
      <c r="E54" s="105">
        <v>0</v>
      </c>
      <c r="F54" s="17" t="s">
        <v>542</v>
      </c>
      <c r="G54" s="91"/>
    </row>
    <row r="55" spans="1:11" ht="15">
      <c r="A55" s="19">
        <v>1233</v>
      </c>
      <c r="B55" s="17" t="s">
        <v>163</v>
      </c>
      <c r="C55" s="105">
        <v>819874101.08</v>
      </c>
      <c r="D55" s="105">
        <v>13586000.31</v>
      </c>
      <c r="E55" s="105">
        <v>46486501.16</v>
      </c>
      <c r="F55" s="17" t="s">
        <v>542</v>
      </c>
      <c r="G55" s="92">
        <v>0.0333</v>
      </c>
      <c r="J55" s="89"/>
      <c r="K55" s="89"/>
    </row>
    <row r="56" spans="1:7" ht="15">
      <c r="A56" s="19">
        <v>1234</v>
      </c>
      <c r="B56" s="17" t="s">
        <v>164</v>
      </c>
      <c r="C56" s="105">
        <v>0</v>
      </c>
      <c r="D56" s="105">
        <v>0</v>
      </c>
      <c r="E56" s="105">
        <v>0</v>
      </c>
      <c r="F56" s="17" t="s">
        <v>542</v>
      </c>
      <c r="G56" s="91"/>
    </row>
    <row r="57" spans="1:7" ht="15">
      <c r="A57" s="19">
        <v>1235</v>
      </c>
      <c r="B57" s="17" t="s">
        <v>165</v>
      </c>
      <c r="C57" s="105">
        <v>569135803.53</v>
      </c>
      <c r="D57" s="105">
        <v>0</v>
      </c>
      <c r="E57" s="105">
        <v>0</v>
      </c>
      <c r="F57" s="17" t="s">
        <v>542</v>
      </c>
      <c r="G57" s="91"/>
    </row>
    <row r="58" spans="1:7" ht="15">
      <c r="A58" s="19">
        <v>1236</v>
      </c>
      <c r="B58" s="17" t="s">
        <v>166</v>
      </c>
      <c r="C58" s="105">
        <v>299058896.27</v>
      </c>
      <c r="D58" s="105">
        <v>0</v>
      </c>
      <c r="E58" s="105">
        <v>0</v>
      </c>
      <c r="F58" s="17" t="s">
        <v>542</v>
      </c>
      <c r="G58" s="91"/>
    </row>
    <row r="59" spans="1:7" ht="15">
      <c r="A59" s="19">
        <v>1239</v>
      </c>
      <c r="B59" s="17" t="s">
        <v>167</v>
      </c>
      <c r="C59" s="105">
        <v>0</v>
      </c>
      <c r="D59" s="105">
        <v>0</v>
      </c>
      <c r="E59" s="105">
        <v>0</v>
      </c>
      <c r="F59" s="17" t="s">
        <v>542</v>
      </c>
      <c r="G59" s="93">
        <v>0.05</v>
      </c>
    </row>
    <row r="60" spans="1:7" ht="15">
      <c r="A60" s="19">
        <v>1240</v>
      </c>
      <c r="B60" s="17" t="s">
        <v>168</v>
      </c>
      <c r="C60" s="105">
        <v>1270629036.6200001</v>
      </c>
      <c r="D60" s="105">
        <v>52664584.74</v>
      </c>
      <c r="E60" s="105">
        <v>916250373.6200001</v>
      </c>
      <c r="F60" s="17" t="s">
        <v>542</v>
      </c>
      <c r="G60" s="91"/>
    </row>
    <row r="61" spans="1:11" ht="15">
      <c r="A61" s="19">
        <v>1241</v>
      </c>
      <c r="B61" s="17" t="s">
        <v>169</v>
      </c>
      <c r="C61" s="105">
        <v>222956088.02999997</v>
      </c>
      <c r="D61" s="105">
        <v>10139525.98</v>
      </c>
      <c r="E61" s="105">
        <v>162501951.35</v>
      </c>
      <c r="F61" s="17" t="s">
        <v>542</v>
      </c>
      <c r="G61" s="93">
        <v>0.1</v>
      </c>
      <c r="J61" s="89"/>
      <c r="K61" s="89"/>
    </row>
    <row r="62" spans="1:11" ht="15">
      <c r="A62" s="19">
        <v>1242</v>
      </c>
      <c r="B62" s="17" t="s">
        <v>170</v>
      </c>
      <c r="C62" s="105">
        <v>33248303.32</v>
      </c>
      <c r="D62" s="105">
        <v>2203895.88</v>
      </c>
      <c r="E62" s="105">
        <v>28530634.430000003</v>
      </c>
      <c r="F62" s="17" t="s">
        <v>542</v>
      </c>
      <c r="G62" s="93">
        <v>0.2</v>
      </c>
      <c r="J62" s="89"/>
      <c r="K62" s="89"/>
    </row>
    <row r="63" spans="1:11" ht="15">
      <c r="A63" s="19">
        <v>1243</v>
      </c>
      <c r="B63" s="17" t="s">
        <v>171</v>
      </c>
      <c r="C63" s="105">
        <v>3666177.47</v>
      </c>
      <c r="D63" s="105">
        <v>235719.67</v>
      </c>
      <c r="E63" s="105">
        <v>2264356.9</v>
      </c>
      <c r="F63" s="17" t="s">
        <v>542</v>
      </c>
      <c r="G63" s="93">
        <v>0.2</v>
      </c>
      <c r="J63" s="89"/>
      <c r="K63" s="89"/>
    </row>
    <row r="64" spans="1:11" ht="15">
      <c r="A64" s="19">
        <v>1244</v>
      </c>
      <c r="B64" s="17" t="s">
        <v>172</v>
      </c>
      <c r="C64" s="105">
        <v>675113969.0100001</v>
      </c>
      <c r="D64" s="105">
        <v>27149992.83</v>
      </c>
      <c r="E64" s="105">
        <v>500798755.41</v>
      </c>
      <c r="F64" s="17" t="s">
        <v>542</v>
      </c>
      <c r="G64" s="93">
        <v>0.2</v>
      </c>
      <c r="J64" s="89"/>
      <c r="K64" s="89"/>
    </row>
    <row r="65" spans="1:11" ht="15">
      <c r="A65" s="19">
        <v>1245</v>
      </c>
      <c r="B65" s="17" t="s">
        <v>173</v>
      </c>
      <c r="C65" s="105">
        <v>122515574.13</v>
      </c>
      <c r="D65" s="105">
        <v>5469826.67</v>
      </c>
      <c r="E65" s="105">
        <v>89444163.51</v>
      </c>
      <c r="F65" s="17" t="s">
        <v>542</v>
      </c>
      <c r="G65" s="93">
        <v>0.1</v>
      </c>
      <c r="J65" s="89"/>
      <c r="K65" s="89"/>
    </row>
    <row r="66" spans="1:11" ht="15">
      <c r="A66" s="19">
        <v>1246</v>
      </c>
      <c r="B66" s="17" t="s">
        <v>174</v>
      </c>
      <c r="C66" s="105">
        <v>209899597.64999998</v>
      </c>
      <c r="D66" s="105">
        <v>7221707.53</v>
      </c>
      <c r="E66" s="105">
        <v>131191432.47</v>
      </c>
      <c r="F66" s="17" t="s">
        <v>542</v>
      </c>
      <c r="G66" s="93">
        <v>0.1</v>
      </c>
      <c r="J66" s="89"/>
      <c r="K66" s="89"/>
    </row>
    <row r="67" spans="1:11" ht="15">
      <c r="A67" s="19">
        <v>1247</v>
      </c>
      <c r="B67" s="17" t="s">
        <v>175</v>
      </c>
      <c r="C67" s="105">
        <v>1423662.98</v>
      </c>
      <c r="D67" s="105">
        <v>71183.16</v>
      </c>
      <c r="E67" s="105">
        <v>676940.35</v>
      </c>
      <c r="F67" s="17" t="s">
        <v>542</v>
      </c>
      <c r="G67" s="93">
        <v>0.1</v>
      </c>
      <c r="J67" s="89"/>
      <c r="K67" s="89"/>
    </row>
    <row r="68" spans="1:11" ht="15">
      <c r="A68" s="19">
        <v>1248</v>
      </c>
      <c r="B68" s="17" t="s">
        <v>176</v>
      </c>
      <c r="C68" s="105">
        <v>1805664.03</v>
      </c>
      <c r="D68" s="105">
        <v>172733.02000000002</v>
      </c>
      <c r="E68" s="105">
        <v>842139.2</v>
      </c>
      <c r="F68" s="17" t="s">
        <v>542</v>
      </c>
      <c r="G68" s="93">
        <v>0.2</v>
      </c>
      <c r="J68" s="89"/>
      <c r="K68" s="89"/>
    </row>
    <row r="70" spans="1:9" ht="15">
      <c r="A70" s="16" t="s">
        <v>526</v>
      </c>
      <c r="B70" s="16"/>
      <c r="C70" s="16"/>
      <c r="D70" s="16"/>
      <c r="E70" s="16"/>
      <c r="F70" s="16"/>
      <c r="G70" s="16"/>
      <c r="H70" s="16"/>
      <c r="I70" s="16"/>
    </row>
    <row r="71" spans="1:9" ht="15">
      <c r="A71" s="18" t="s">
        <v>96</v>
      </c>
      <c r="B71" s="18" t="s">
        <v>93</v>
      </c>
      <c r="C71" s="110" t="s">
        <v>94</v>
      </c>
      <c r="D71" s="110" t="s">
        <v>106</v>
      </c>
      <c r="E71" s="110" t="s">
        <v>177</v>
      </c>
      <c r="F71" s="110" t="s">
        <v>98</v>
      </c>
      <c r="G71" s="18" t="s">
        <v>158</v>
      </c>
      <c r="H71" s="18" t="s">
        <v>105</v>
      </c>
      <c r="I71" s="18" t="s">
        <v>159</v>
      </c>
    </row>
    <row r="72" spans="1:6" ht="15">
      <c r="A72" s="19">
        <v>1250</v>
      </c>
      <c r="B72" s="17" t="s">
        <v>178</v>
      </c>
      <c r="C72" s="105">
        <v>81741834.89</v>
      </c>
      <c r="D72" s="105">
        <v>4663876.02</v>
      </c>
      <c r="E72" s="105">
        <v>69569850.50999999</v>
      </c>
      <c r="F72" s="94"/>
    </row>
    <row r="73" spans="1:11" ht="15">
      <c r="A73" s="19">
        <v>1251</v>
      </c>
      <c r="B73" s="17" t="s">
        <v>179</v>
      </c>
      <c r="C73" s="105">
        <v>30260971.74</v>
      </c>
      <c r="D73" s="105">
        <v>544056.18</v>
      </c>
      <c r="E73" s="105">
        <v>29627922.68</v>
      </c>
      <c r="F73" s="95">
        <v>0.3333</v>
      </c>
      <c r="J73" s="90"/>
      <c r="K73" s="90"/>
    </row>
    <row r="74" spans="1:6" ht="15">
      <c r="A74" s="19">
        <v>1252</v>
      </c>
      <c r="B74" s="17" t="s">
        <v>180</v>
      </c>
      <c r="C74" s="105">
        <v>0</v>
      </c>
      <c r="D74" s="105">
        <v>0</v>
      </c>
      <c r="E74" s="105">
        <v>0</v>
      </c>
      <c r="F74" s="95"/>
    </row>
    <row r="75" spans="1:6" ht="15">
      <c r="A75" s="19">
        <v>1253</v>
      </c>
      <c r="B75" s="17" t="s">
        <v>181</v>
      </c>
      <c r="C75" s="105">
        <v>0</v>
      </c>
      <c r="D75" s="105">
        <v>0</v>
      </c>
      <c r="E75" s="105">
        <v>0</v>
      </c>
      <c r="F75" s="95"/>
    </row>
    <row r="76" spans="1:11" ht="15">
      <c r="A76" s="19">
        <v>1254</v>
      </c>
      <c r="B76" s="17" t="s">
        <v>182</v>
      </c>
      <c r="C76" s="105">
        <v>51461771</v>
      </c>
      <c r="D76" s="105">
        <v>4119819.84</v>
      </c>
      <c r="E76" s="105">
        <v>39941927.83</v>
      </c>
      <c r="F76" s="95">
        <v>0.3333</v>
      </c>
      <c r="J76" s="90"/>
      <c r="K76" s="90"/>
    </row>
    <row r="77" spans="1:6" ht="15">
      <c r="A77" s="19">
        <v>1259</v>
      </c>
      <c r="B77" s="17" t="s">
        <v>183</v>
      </c>
      <c r="C77" s="105">
        <v>19092.15</v>
      </c>
      <c r="D77" s="105">
        <v>0</v>
      </c>
      <c r="E77" s="105">
        <v>0</v>
      </c>
      <c r="F77" s="94"/>
    </row>
    <row r="78" spans="1:6" ht="15">
      <c r="A78" s="19">
        <v>1270</v>
      </c>
      <c r="B78" s="17" t="s">
        <v>184</v>
      </c>
      <c r="C78" s="105">
        <v>12616175.86</v>
      </c>
      <c r="D78" s="105">
        <v>0</v>
      </c>
      <c r="E78" s="105">
        <v>0</v>
      </c>
      <c r="F78" s="94"/>
    </row>
    <row r="79" spans="1:6" ht="15">
      <c r="A79" s="19">
        <v>1271</v>
      </c>
      <c r="B79" s="17" t="s">
        <v>185</v>
      </c>
      <c r="C79" s="105">
        <v>12616175.86</v>
      </c>
      <c r="D79" s="105">
        <v>0</v>
      </c>
      <c r="E79" s="105">
        <v>0</v>
      </c>
      <c r="F79" s="94"/>
    </row>
    <row r="80" spans="1:6" ht="15">
      <c r="A80" s="19">
        <v>1272</v>
      </c>
      <c r="B80" s="17" t="s">
        <v>186</v>
      </c>
      <c r="C80" s="105">
        <v>0</v>
      </c>
      <c r="D80" s="105">
        <v>0</v>
      </c>
      <c r="E80" s="105">
        <v>0</v>
      </c>
      <c r="F80" s="94"/>
    </row>
    <row r="81" spans="1:6" ht="15">
      <c r="A81" s="19">
        <v>1273</v>
      </c>
      <c r="B81" s="17" t="s">
        <v>187</v>
      </c>
      <c r="C81" s="105">
        <v>0</v>
      </c>
      <c r="D81" s="105">
        <v>0</v>
      </c>
      <c r="E81" s="105">
        <v>0</v>
      </c>
      <c r="F81" s="94"/>
    </row>
    <row r="82" spans="1:6" ht="15">
      <c r="A82" s="19">
        <v>1274</v>
      </c>
      <c r="B82" s="17" t="s">
        <v>188</v>
      </c>
      <c r="C82" s="105">
        <v>0</v>
      </c>
      <c r="D82" s="105">
        <v>0</v>
      </c>
      <c r="E82" s="105">
        <v>0</v>
      </c>
      <c r="F82" s="94"/>
    </row>
    <row r="83" spans="1:6" ht="15">
      <c r="A83" s="19">
        <v>1275</v>
      </c>
      <c r="B83" s="17" t="s">
        <v>189</v>
      </c>
      <c r="C83" s="105">
        <v>0</v>
      </c>
      <c r="D83" s="105">
        <v>0</v>
      </c>
      <c r="E83" s="105">
        <v>0</v>
      </c>
      <c r="F83" s="94"/>
    </row>
    <row r="84" spans="1:6" ht="15">
      <c r="A84" s="19">
        <v>1279</v>
      </c>
      <c r="B84" s="17" t="s">
        <v>190</v>
      </c>
      <c r="C84" s="105">
        <v>0</v>
      </c>
      <c r="D84" s="105">
        <v>0</v>
      </c>
      <c r="E84" s="105">
        <v>0</v>
      </c>
      <c r="F84" s="94"/>
    </row>
    <row r="86" spans="1:8" ht="15">
      <c r="A86" s="16" t="s">
        <v>527</v>
      </c>
      <c r="B86" s="16"/>
      <c r="C86" s="16"/>
      <c r="D86" s="16"/>
      <c r="E86" s="16"/>
      <c r="F86" s="16"/>
      <c r="G86" s="16"/>
      <c r="H86" s="16"/>
    </row>
    <row r="87" spans="1:8" ht="15">
      <c r="A87" s="18" t="s">
        <v>96</v>
      </c>
      <c r="B87" s="18" t="s">
        <v>93</v>
      </c>
      <c r="C87" s="110" t="s">
        <v>94</v>
      </c>
      <c r="D87" s="110" t="s">
        <v>191</v>
      </c>
      <c r="E87" s="18"/>
      <c r="F87" s="18"/>
      <c r="G87" s="18"/>
      <c r="H87" s="18"/>
    </row>
    <row r="88" spans="1:3" ht="15">
      <c r="A88" s="19">
        <v>1160</v>
      </c>
      <c r="B88" s="17" t="s">
        <v>192</v>
      </c>
      <c r="C88" s="105">
        <v>-3593459.12</v>
      </c>
    </row>
    <row r="89" spans="1:3" ht="15">
      <c r="A89" s="19">
        <v>1161</v>
      </c>
      <c r="B89" s="17" t="s">
        <v>193</v>
      </c>
      <c r="C89" s="105">
        <v>0</v>
      </c>
    </row>
    <row r="90" spans="1:3" ht="15">
      <c r="A90" s="19">
        <v>1162</v>
      </c>
      <c r="B90" s="17" t="s">
        <v>194</v>
      </c>
      <c r="C90" s="105">
        <v>-3593459.12</v>
      </c>
    </row>
    <row r="92" spans="1:8" ht="15">
      <c r="A92" s="16" t="s">
        <v>528</v>
      </c>
      <c r="B92" s="16"/>
      <c r="C92" s="16"/>
      <c r="D92" s="16"/>
      <c r="E92" s="16"/>
      <c r="F92" s="16"/>
      <c r="G92" s="16"/>
      <c r="H92" s="16"/>
    </row>
    <row r="93" spans="1:8" ht="15">
      <c r="A93" s="18" t="s">
        <v>96</v>
      </c>
      <c r="B93" s="18" t="s">
        <v>93</v>
      </c>
      <c r="C93" s="110" t="s">
        <v>94</v>
      </c>
      <c r="D93" s="110" t="s">
        <v>138</v>
      </c>
      <c r="E93" s="18"/>
      <c r="F93" s="18"/>
      <c r="G93" s="18"/>
      <c r="H93" s="18"/>
    </row>
    <row r="94" spans="1:3" ht="15">
      <c r="A94" s="19">
        <v>1290</v>
      </c>
      <c r="B94" s="17" t="s">
        <v>195</v>
      </c>
      <c r="C94" s="105">
        <v>0</v>
      </c>
    </row>
    <row r="95" spans="1:3" ht="15">
      <c r="A95" s="19">
        <v>1291</v>
      </c>
      <c r="B95" s="17" t="s">
        <v>196</v>
      </c>
      <c r="C95" s="105">
        <v>0</v>
      </c>
    </row>
    <row r="96" spans="1:3" ht="15">
      <c r="A96" s="19">
        <v>1292</v>
      </c>
      <c r="B96" s="17" t="s">
        <v>197</v>
      </c>
      <c r="C96" s="105">
        <v>0</v>
      </c>
    </row>
    <row r="97" spans="1:3" ht="15">
      <c r="A97" s="19">
        <v>1293</v>
      </c>
      <c r="B97" s="17" t="s">
        <v>198</v>
      </c>
      <c r="C97" s="105">
        <v>0</v>
      </c>
    </row>
    <row r="99" spans="1:8" ht="15">
      <c r="A99" s="16" t="s">
        <v>529</v>
      </c>
      <c r="B99" s="16"/>
      <c r="C99" s="16"/>
      <c r="D99" s="16"/>
      <c r="E99" s="16"/>
      <c r="F99" s="16"/>
      <c r="G99" s="16"/>
      <c r="H99" s="16"/>
    </row>
    <row r="100" spans="1:8" ht="15">
      <c r="A100" s="18" t="s">
        <v>96</v>
      </c>
      <c r="B100" s="18" t="s">
        <v>93</v>
      </c>
      <c r="C100" s="110" t="s">
        <v>94</v>
      </c>
      <c r="D100" s="110" t="s">
        <v>134</v>
      </c>
      <c r="E100" s="110" t="s">
        <v>135</v>
      </c>
      <c r="F100" s="110" t="s">
        <v>136</v>
      </c>
      <c r="G100" s="110" t="s">
        <v>199</v>
      </c>
      <c r="H100" s="110" t="s">
        <v>200</v>
      </c>
    </row>
    <row r="101" spans="1:7" ht="15">
      <c r="A101" s="19">
        <v>2110</v>
      </c>
      <c r="B101" s="17" t="s">
        <v>201</v>
      </c>
      <c r="C101" s="105">
        <v>-201215087.22</v>
      </c>
      <c r="D101" s="109">
        <v>-201215087.22</v>
      </c>
      <c r="E101" s="105">
        <v>0</v>
      </c>
      <c r="F101" s="105">
        <v>0</v>
      </c>
      <c r="G101" s="105">
        <v>0</v>
      </c>
    </row>
    <row r="102" spans="1:7" ht="15">
      <c r="A102" s="19">
        <v>2111</v>
      </c>
      <c r="B102" s="17" t="s">
        <v>202</v>
      </c>
      <c r="C102" s="105">
        <v>-271462.05</v>
      </c>
      <c r="D102" s="109">
        <v>-271462.05</v>
      </c>
      <c r="E102" s="105">
        <v>0</v>
      </c>
      <c r="F102" s="105">
        <v>0</v>
      </c>
      <c r="G102" s="105">
        <v>0</v>
      </c>
    </row>
    <row r="103" spans="1:7" ht="15">
      <c r="A103" s="19">
        <v>2112</v>
      </c>
      <c r="B103" s="17" t="s">
        <v>203</v>
      </c>
      <c r="C103" s="105">
        <v>-25379280.34</v>
      </c>
      <c r="D103" s="109">
        <v>-25379280.34</v>
      </c>
      <c r="E103" s="105">
        <v>0</v>
      </c>
      <c r="F103" s="105">
        <v>0</v>
      </c>
      <c r="G103" s="105">
        <v>0</v>
      </c>
    </row>
    <row r="104" spans="1:7" ht="15">
      <c r="A104" s="19">
        <v>2113</v>
      </c>
      <c r="B104" s="17" t="s">
        <v>204</v>
      </c>
      <c r="C104" s="105">
        <v>-27516077.82</v>
      </c>
      <c r="D104" s="109">
        <v>-27516077.82</v>
      </c>
      <c r="E104" s="105">
        <v>0</v>
      </c>
      <c r="F104" s="105">
        <v>0</v>
      </c>
      <c r="G104" s="105">
        <v>0</v>
      </c>
    </row>
    <row r="105" spans="1:7" ht="15">
      <c r="A105" s="19">
        <v>2114</v>
      </c>
      <c r="B105" s="17" t="s">
        <v>205</v>
      </c>
      <c r="C105" s="105">
        <v>0</v>
      </c>
      <c r="D105" s="109">
        <v>0</v>
      </c>
      <c r="E105" s="105">
        <v>0</v>
      </c>
      <c r="F105" s="105">
        <v>0</v>
      </c>
      <c r="G105" s="105">
        <v>0</v>
      </c>
    </row>
    <row r="106" spans="1:7" ht="15">
      <c r="A106" s="19">
        <v>2115</v>
      </c>
      <c r="B106" s="17" t="s">
        <v>206</v>
      </c>
      <c r="C106" s="105">
        <v>-38918336.89</v>
      </c>
      <c r="D106" s="109">
        <v>-38918336.89</v>
      </c>
      <c r="E106" s="105">
        <v>0</v>
      </c>
      <c r="F106" s="105">
        <v>0</v>
      </c>
      <c r="G106" s="105">
        <v>0</v>
      </c>
    </row>
    <row r="107" spans="1:7" ht="15">
      <c r="A107" s="19">
        <v>2116</v>
      </c>
      <c r="B107" s="17" t="s">
        <v>207</v>
      </c>
      <c r="C107" s="105">
        <v>0</v>
      </c>
      <c r="D107" s="109">
        <v>0</v>
      </c>
      <c r="E107" s="105">
        <v>0</v>
      </c>
      <c r="F107" s="105">
        <v>0</v>
      </c>
      <c r="G107" s="105">
        <v>0</v>
      </c>
    </row>
    <row r="108" spans="1:7" ht="15">
      <c r="A108" s="19">
        <v>2117</v>
      </c>
      <c r="B108" s="17" t="s">
        <v>208</v>
      </c>
      <c r="C108" s="105">
        <v>-94935800.60000001</v>
      </c>
      <c r="D108" s="109">
        <v>-94935800.60000001</v>
      </c>
      <c r="E108" s="105">
        <v>0</v>
      </c>
      <c r="F108" s="105">
        <v>0</v>
      </c>
      <c r="G108" s="105">
        <v>0</v>
      </c>
    </row>
    <row r="109" spans="1:7" ht="15">
      <c r="A109" s="19">
        <v>2118</v>
      </c>
      <c r="B109" s="17" t="s">
        <v>209</v>
      </c>
      <c r="C109" s="105">
        <v>0</v>
      </c>
      <c r="D109" s="109">
        <v>0</v>
      </c>
      <c r="E109" s="105">
        <v>0</v>
      </c>
      <c r="F109" s="105">
        <v>0</v>
      </c>
      <c r="G109" s="105">
        <v>0</v>
      </c>
    </row>
    <row r="110" spans="1:7" ht="15">
      <c r="A110" s="19">
        <v>2119</v>
      </c>
      <c r="B110" s="17" t="s">
        <v>210</v>
      </c>
      <c r="C110" s="105">
        <v>-14194129.52</v>
      </c>
      <c r="D110" s="109">
        <v>-14194129.52</v>
      </c>
      <c r="E110" s="105">
        <v>0</v>
      </c>
      <c r="F110" s="105">
        <v>0</v>
      </c>
      <c r="G110" s="105">
        <v>0</v>
      </c>
    </row>
    <row r="111" spans="1:7" ht="15">
      <c r="A111" s="19">
        <v>2120</v>
      </c>
      <c r="B111" s="17" t="s">
        <v>211</v>
      </c>
      <c r="C111" s="109">
        <v>0</v>
      </c>
      <c r="D111" s="109">
        <v>0</v>
      </c>
      <c r="E111" s="105">
        <v>0</v>
      </c>
      <c r="F111" s="105">
        <v>0</v>
      </c>
      <c r="G111" s="105">
        <v>0</v>
      </c>
    </row>
    <row r="112" spans="1:7" ht="15">
      <c r="A112" s="19">
        <v>2121</v>
      </c>
      <c r="B112" s="17" t="s">
        <v>212</v>
      </c>
      <c r="C112" s="105">
        <v>0</v>
      </c>
      <c r="D112" s="109">
        <v>0</v>
      </c>
      <c r="E112" s="105">
        <v>0</v>
      </c>
      <c r="F112" s="105">
        <v>0</v>
      </c>
      <c r="G112" s="105">
        <v>0</v>
      </c>
    </row>
    <row r="113" spans="1:7" ht="15">
      <c r="A113" s="19">
        <v>2122</v>
      </c>
      <c r="B113" s="17" t="s">
        <v>213</v>
      </c>
      <c r="C113" s="105">
        <v>0</v>
      </c>
      <c r="D113" s="109">
        <v>0</v>
      </c>
      <c r="E113" s="105">
        <v>0</v>
      </c>
      <c r="F113" s="105">
        <v>0</v>
      </c>
      <c r="G113" s="105">
        <v>0</v>
      </c>
    </row>
    <row r="114" spans="1:7" ht="15">
      <c r="A114" s="19">
        <v>2129</v>
      </c>
      <c r="B114" s="17" t="s">
        <v>214</v>
      </c>
      <c r="C114" s="105">
        <v>0</v>
      </c>
      <c r="D114" s="109">
        <v>0</v>
      </c>
      <c r="E114" s="105">
        <v>0</v>
      </c>
      <c r="F114" s="105">
        <v>0</v>
      </c>
      <c r="G114" s="105">
        <v>0</v>
      </c>
    </row>
    <row r="116" spans="1:8" ht="15">
      <c r="A116" s="16" t="s">
        <v>530</v>
      </c>
      <c r="B116" s="16"/>
      <c r="C116" s="16"/>
      <c r="D116" s="16"/>
      <c r="E116" s="16"/>
      <c r="F116" s="16"/>
      <c r="G116" s="16"/>
      <c r="H116" s="16"/>
    </row>
    <row r="117" spans="1:8" ht="15">
      <c r="A117" s="18" t="s">
        <v>96</v>
      </c>
      <c r="B117" s="18" t="s">
        <v>93</v>
      </c>
      <c r="C117" s="110" t="s">
        <v>94</v>
      </c>
      <c r="D117" s="110" t="s">
        <v>97</v>
      </c>
      <c r="E117" s="110" t="s">
        <v>138</v>
      </c>
      <c r="F117" s="18"/>
      <c r="G117" s="18"/>
      <c r="H117" s="18"/>
    </row>
    <row r="118" spans="1:3" ht="15">
      <c r="A118" s="19">
        <v>2160</v>
      </c>
      <c r="B118" s="17" t="s">
        <v>215</v>
      </c>
      <c r="C118" s="105">
        <v>-60000</v>
      </c>
    </row>
    <row r="119" spans="1:3" ht="15">
      <c r="A119" s="19">
        <v>2161</v>
      </c>
      <c r="B119" s="17" t="s">
        <v>216</v>
      </c>
      <c r="C119" s="105">
        <v>-60000</v>
      </c>
    </row>
    <row r="120" spans="1:3" ht="15">
      <c r="A120" s="19">
        <v>2162</v>
      </c>
      <c r="B120" s="17" t="s">
        <v>217</v>
      </c>
      <c r="C120" s="105">
        <v>0</v>
      </c>
    </row>
    <row r="121" spans="1:3" ht="15">
      <c r="A121" s="19">
        <v>2163</v>
      </c>
      <c r="B121" s="17" t="s">
        <v>218</v>
      </c>
      <c r="C121" s="105">
        <v>0</v>
      </c>
    </row>
    <row r="122" spans="1:3" ht="15">
      <c r="A122" s="19">
        <v>2164</v>
      </c>
      <c r="B122" s="17" t="s">
        <v>219</v>
      </c>
      <c r="C122" s="105">
        <v>0</v>
      </c>
    </row>
    <row r="123" spans="1:3" ht="15">
      <c r="A123" s="19">
        <v>2165</v>
      </c>
      <c r="B123" s="17" t="s">
        <v>220</v>
      </c>
      <c r="C123" s="105">
        <v>0</v>
      </c>
    </row>
    <row r="124" spans="1:3" ht="15">
      <c r="A124" s="19">
        <v>2166</v>
      </c>
      <c r="B124" s="17" t="s">
        <v>221</v>
      </c>
      <c r="C124" s="105">
        <v>0</v>
      </c>
    </row>
    <row r="125" spans="1:3" ht="15">
      <c r="A125" s="19">
        <v>2250</v>
      </c>
      <c r="B125" s="17" t="s">
        <v>222</v>
      </c>
      <c r="C125" s="105">
        <v>0</v>
      </c>
    </row>
    <row r="126" spans="1:3" ht="15">
      <c r="A126" s="19">
        <v>2251</v>
      </c>
      <c r="B126" s="17" t="s">
        <v>223</v>
      </c>
      <c r="C126" s="105">
        <v>0</v>
      </c>
    </row>
    <row r="127" spans="1:3" ht="15">
      <c r="A127" s="19">
        <v>2252</v>
      </c>
      <c r="B127" s="17" t="s">
        <v>224</v>
      </c>
      <c r="C127" s="105">
        <v>0</v>
      </c>
    </row>
    <row r="128" spans="1:3" ht="15">
      <c r="A128" s="19">
        <v>2253</v>
      </c>
      <c r="B128" s="17" t="s">
        <v>225</v>
      </c>
      <c r="C128" s="105">
        <v>0</v>
      </c>
    </row>
    <row r="129" spans="1:3" ht="15">
      <c r="A129" s="19">
        <v>2254</v>
      </c>
      <c r="B129" s="17" t="s">
        <v>226</v>
      </c>
      <c r="C129" s="105">
        <v>0</v>
      </c>
    </row>
    <row r="130" spans="1:3" ht="15">
      <c r="A130" s="19">
        <v>2255</v>
      </c>
      <c r="B130" s="17" t="s">
        <v>227</v>
      </c>
      <c r="C130" s="105">
        <v>0</v>
      </c>
    </row>
    <row r="131" spans="1:3" ht="15">
      <c r="A131" s="19">
        <v>2256</v>
      </c>
      <c r="B131" s="17" t="s">
        <v>228</v>
      </c>
      <c r="C131" s="105">
        <v>0</v>
      </c>
    </row>
    <row r="133" spans="1:8" ht="15">
      <c r="A133" s="16" t="s">
        <v>531</v>
      </c>
      <c r="B133" s="16"/>
      <c r="C133" s="16"/>
      <c r="D133" s="16"/>
      <c r="E133" s="16"/>
      <c r="F133" s="16"/>
      <c r="G133" s="16"/>
      <c r="H133" s="16"/>
    </row>
    <row r="134" spans="1:8" ht="15">
      <c r="A134" s="20" t="s">
        <v>96</v>
      </c>
      <c r="B134" s="20" t="s">
        <v>93</v>
      </c>
      <c r="C134" s="111" t="s">
        <v>94</v>
      </c>
      <c r="D134" s="111" t="s">
        <v>97</v>
      </c>
      <c r="E134" s="111" t="s">
        <v>138</v>
      </c>
      <c r="F134" s="20"/>
      <c r="G134" s="20"/>
      <c r="H134" s="20"/>
    </row>
    <row r="135" spans="1:3" ht="15">
      <c r="A135" s="19">
        <v>2159</v>
      </c>
      <c r="B135" s="17" t="s">
        <v>229</v>
      </c>
      <c r="C135" s="105">
        <v>0</v>
      </c>
    </row>
    <row r="136" spans="1:3" ht="15">
      <c r="A136" s="19">
        <v>2199</v>
      </c>
      <c r="B136" s="17" t="s">
        <v>230</v>
      </c>
      <c r="C136" s="105">
        <v>0</v>
      </c>
    </row>
    <row r="137" spans="1:3" ht="15">
      <c r="A137" s="19">
        <v>2240</v>
      </c>
      <c r="B137" s="17" t="s">
        <v>231</v>
      </c>
      <c r="C137" s="105">
        <v>0</v>
      </c>
    </row>
    <row r="138" spans="1:3" ht="15">
      <c r="A138" s="19">
        <v>2241</v>
      </c>
      <c r="B138" s="17" t="s">
        <v>232</v>
      </c>
      <c r="C138" s="105">
        <v>0</v>
      </c>
    </row>
    <row r="139" spans="1:3" ht="15">
      <c r="A139" s="19">
        <v>2242</v>
      </c>
      <c r="B139" s="17" t="s">
        <v>233</v>
      </c>
      <c r="C139" s="105">
        <v>0</v>
      </c>
    </row>
    <row r="140" spans="1:3" ht="15">
      <c r="A140" s="19">
        <v>2249</v>
      </c>
      <c r="B140" s="17" t="s">
        <v>234</v>
      </c>
      <c r="C140" s="10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2"/>
  <sheetViews>
    <sheetView workbookViewId="0" topLeftCell="A66">
      <selection activeCell="C87" sqref="C87"/>
    </sheetView>
  </sheetViews>
  <sheetFormatPr defaultColWidth="9.140625" defaultRowHeight="15"/>
  <cols>
    <col min="1" max="1" width="10.00390625" style="17" customWidth="1"/>
    <col min="2" max="2" width="72.8515625" style="17" bestFit="1" customWidth="1"/>
    <col min="3" max="3" width="15.7109375" style="17" customWidth="1"/>
    <col min="4" max="4" width="21.8515625" style="17" bestFit="1" customWidth="1"/>
    <col min="5" max="5" width="22.421875" style="17" customWidth="1"/>
    <col min="6" max="16384" width="9.140625" style="17" customWidth="1"/>
  </cols>
  <sheetData>
    <row r="1" spans="1:5" s="22" customFormat="1" ht="18.95" customHeight="1">
      <c r="A1" s="152" t="s">
        <v>532</v>
      </c>
      <c r="B1" s="152"/>
      <c r="C1" s="152"/>
      <c r="D1" s="11" t="s">
        <v>122</v>
      </c>
      <c r="E1" s="21">
        <v>2019</v>
      </c>
    </row>
    <row r="2" spans="1:5" s="13" customFormat="1" ht="18.95" customHeight="1">
      <c r="A2" s="152" t="s">
        <v>235</v>
      </c>
      <c r="B2" s="152"/>
      <c r="C2" s="152"/>
      <c r="D2" s="11" t="s">
        <v>124</v>
      </c>
      <c r="E2" s="21" t="s">
        <v>125</v>
      </c>
    </row>
    <row r="3" spans="1:5" s="13" customFormat="1" ht="18.95" customHeight="1">
      <c r="A3" s="152" t="s">
        <v>533</v>
      </c>
      <c r="B3" s="152"/>
      <c r="C3" s="152"/>
      <c r="D3" s="11" t="s">
        <v>126</v>
      </c>
      <c r="E3" s="21">
        <v>2</v>
      </c>
    </row>
    <row r="4" spans="1:5" ht="15">
      <c r="A4" s="15" t="s">
        <v>127</v>
      </c>
      <c r="B4" s="16"/>
      <c r="C4" s="16"/>
      <c r="D4" s="16"/>
      <c r="E4" s="16"/>
    </row>
    <row r="6" spans="1:5" ht="15">
      <c r="A6" s="41" t="s">
        <v>509</v>
      </c>
      <c r="B6" s="41"/>
      <c r="C6" s="41"/>
      <c r="D6" s="41"/>
      <c r="E6" s="41"/>
    </row>
    <row r="7" spans="1:5" ht="15">
      <c r="A7" s="42" t="s">
        <v>96</v>
      </c>
      <c r="B7" s="42" t="s">
        <v>93</v>
      </c>
      <c r="C7" s="114" t="s">
        <v>94</v>
      </c>
      <c r="D7" s="42" t="s">
        <v>236</v>
      </c>
      <c r="E7" s="42"/>
    </row>
    <row r="8" spans="1:5" ht="15">
      <c r="A8" s="115">
        <v>4100</v>
      </c>
      <c r="B8" s="116" t="s">
        <v>237</v>
      </c>
      <c r="C8" s="112">
        <v>1291646243.2700002</v>
      </c>
      <c r="D8" s="45"/>
      <c r="E8" s="43"/>
    </row>
    <row r="9" spans="1:5" ht="15">
      <c r="A9" s="44">
        <v>4110</v>
      </c>
      <c r="B9" s="45" t="s">
        <v>238</v>
      </c>
      <c r="C9" s="113">
        <v>892584768.3600001</v>
      </c>
      <c r="D9" s="45"/>
      <c r="E9" s="43"/>
    </row>
    <row r="10" spans="1:5" ht="15">
      <c r="A10" s="44">
        <v>4111</v>
      </c>
      <c r="B10" s="45" t="s">
        <v>239</v>
      </c>
      <c r="C10" s="113">
        <v>11389680.08</v>
      </c>
      <c r="D10" s="45"/>
      <c r="E10" s="43"/>
    </row>
    <row r="11" spans="1:5" ht="15">
      <c r="A11" s="44">
        <v>4112</v>
      </c>
      <c r="B11" s="45" t="s">
        <v>240</v>
      </c>
      <c r="C11" s="113">
        <v>746209226.69</v>
      </c>
      <c r="D11" s="45"/>
      <c r="E11" s="43"/>
    </row>
    <row r="12" spans="1:5" ht="15">
      <c r="A12" s="44">
        <v>4113</v>
      </c>
      <c r="B12" s="45" t="s">
        <v>241</v>
      </c>
      <c r="C12" s="113">
        <v>123851.86</v>
      </c>
      <c r="D12" s="45"/>
      <c r="E12" s="43"/>
    </row>
    <row r="13" spans="1:5" ht="15">
      <c r="A13" s="44">
        <v>4114</v>
      </c>
      <c r="B13" s="45" t="s">
        <v>242</v>
      </c>
      <c r="C13" s="113">
        <v>0</v>
      </c>
      <c r="D13" s="45"/>
      <c r="E13" s="43"/>
    </row>
    <row r="14" spans="1:5" ht="15">
      <c r="A14" s="44">
        <v>4115</v>
      </c>
      <c r="B14" s="45" t="s">
        <v>243</v>
      </c>
      <c r="C14" s="113">
        <v>0</v>
      </c>
      <c r="D14" s="45"/>
      <c r="E14" s="43"/>
    </row>
    <row r="15" spans="1:5" ht="15">
      <c r="A15" s="44">
        <v>4116</v>
      </c>
      <c r="B15" s="45" t="s">
        <v>244</v>
      </c>
      <c r="C15" s="113">
        <v>0</v>
      </c>
      <c r="D15" s="45"/>
      <c r="E15" s="43"/>
    </row>
    <row r="16" spans="1:5" ht="15">
      <c r="A16" s="44">
        <v>4117</v>
      </c>
      <c r="B16" s="45" t="s">
        <v>245</v>
      </c>
      <c r="C16" s="113">
        <v>134862009.73000002</v>
      </c>
      <c r="D16" s="45"/>
      <c r="E16" s="43"/>
    </row>
    <row r="17" spans="1:5" ht="22.5">
      <c r="A17" s="44">
        <v>4118</v>
      </c>
      <c r="B17" s="46" t="s">
        <v>434</v>
      </c>
      <c r="C17" s="113">
        <v>0</v>
      </c>
      <c r="D17" s="45"/>
      <c r="E17" s="43"/>
    </row>
    <row r="18" spans="1:5" ht="15">
      <c r="A18" s="44">
        <v>4119</v>
      </c>
      <c r="B18" s="45" t="s">
        <v>246</v>
      </c>
      <c r="C18" s="113">
        <v>0</v>
      </c>
      <c r="D18" s="45"/>
      <c r="E18" s="43"/>
    </row>
    <row r="19" spans="1:5" ht="15">
      <c r="A19" s="44">
        <v>4120</v>
      </c>
      <c r="B19" s="45" t="s">
        <v>247</v>
      </c>
      <c r="C19" s="113">
        <v>0</v>
      </c>
      <c r="D19" s="45"/>
      <c r="E19" s="43"/>
    </row>
    <row r="20" spans="1:5" ht="15">
      <c r="A20" s="44">
        <v>4121</v>
      </c>
      <c r="B20" s="45" t="s">
        <v>248</v>
      </c>
      <c r="C20" s="113">
        <v>0</v>
      </c>
      <c r="D20" s="45"/>
      <c r="E20" s="43"/>
    </row>
    <row r="21" spans="1:5" ht="15">
      <c r="A21" s="44">
        <v>4122</v>
      </c>
      <c r="B21" s="45" t="s">
        <v>435</v>
      </c>
      <c r="C21" s="113">
        <v>0</v>
      </c>
      <c r="D21" s="45"/>
      <c r="E21" s="43"/>
    </row>
    <row r="22" spans="1:5" ht="15">
      <c r="A22" s="44">
        <v>4123</v>
      </c>
      <c r="B22" s="45" t="s">
        <v>249</v>
      </c>
      <c r="C22" s="113">
        <v>0</v>
      </c>
      <c r="D22" s="45"/>
      <c r="E22" s="43"/>
    </row>
    <row r="23" spans="1:5" ht="15">
      <c r="A23" s="44">
        <v>4124</v>
      </c>
      <c r="B23" s="45" t="s">
        <v>250</v>
      </c>
      <c r="C23" s="113">
        <v>0</v>
      </c>
      <c r="D23" s="45"/>
      <c r="E23" s="43"/>
    </row>
    <row r="24" spans="1:5" ht="15">
      <c r="A24" s="44">
        <v>4129</v>
      </c>
      <c r="B24" s="45" t="s">
        <v>251</v>
      </c>
      <c r="C24" s="113">
        <v>0</v>
      </c>
      <c r="D24" s="45"/>
      <c r="E24" s="43"/>
    </row>
    <row r="25" spans="1:5" ht="15">
      <c r="A25" s="44">
        <v>4130</v>
      </c>
      <c r="B25" s="45" t="s">
        <v>252</v>
      </c>
      <c r="C25" s="113">
        <v>27047.22</v>
      </c>
      <c r="D25" s="45"/>
      <c r="E25" s="43"/>
    </row>
    <row r="26" spans="1:5" ht="15">
      <c r="A26" s="44">
        <v>4131</v>
      </c>
      <c r="B26" s="45" t="s">
        <v>253</v>
      </c>
      <c r="C26" s="113">
        <v>27047.22</v>
      </c>
      <c r="D26" s="45"/>
      <c r="E26" s="43"/>
    </row>
    <row r="27" spans="1:5" ht="22.5">
      <c r="A27" s="44">
        <v>4132</v>
      </c>
      <c r="B27" s="46" t="s">
        <v>436</v>
      </c>
      <c r="C27" s="113">
        <v>0</v>
      </c>
      <c r="D27" s="45"/>
      <c r="E27" s="43"/>
    </row>
    <row r="28" spans="1:5" ht="15">
      <c r="A28" s="44">
        <v>4140</v>
      </c>
      <c r="B28" s="45" t="s">
        <v>254</v>
      </c>
      <c r="C28" s="113">
        <v>187368340.57999998</v>
      </c>
      <c r="D28" s="45"/>
      <c r="E28" s="43"/>
    </row>
    <row r="29" spans="1:5" ht="15">
      <c r="A29" s="44">
        <v>4141</v>
      </c>
      <c r="B29" s="45" t="s">
        <v>255</v>
      </c>
      <c r="C29" s="113">
        <v>7982445.58</v>
      </c>
      <c r="D29" s="45"/>
      <c r="E29" s="43"/>
    </row>
    <row r="30" spans="1:5" ht="15">
      <c r="A30" s="44">
        <v>4143</v>
      </c>
      <c r="B30" s="45" t="s">
        <v>256</v>
      </c>
      <c r="C30" s="113">
        <v>178897383.32999998</v>
      </c>
      <c r="D30" s="45"/>
      <c r="E30" s="43"/>
    </row>
    <row r="31" spans="1:5" ht="15">
      <c r="A31" s="44">
        <v>4144</v>
      </c>
      <c r="B31" s="45" t="s">
        <v>257</v>
      </c>
      <c r="C31" s="113">
        <v>488511.67</v>
      </c>
      <c r="D31" s="45"/>
      <c r="E31" s="43"/>
    </row>
    <row r="32" spans="1:5" ht="22.5">
      <c r="A32" s="44">
        <v>4145</v>
      </c>
      <c r="B32" s="46" t="s">
        <v>437</v>
      </c>
      <c r="C32" s="113">
        <v>0</v>
      </c>
      <c r="D32" s="45"/>
      <c r="E32" s="43"/>
    </row>
    <row r="33" spans="1:5" ht="15">
      <c r="A33" s="44">
        <v>4149</v>
      </c>
      <c r="B33" s="45" t="s">
        <v>258</v>
      </c>
      <c r="C33" s="113">
        <v>0</v>
      </c>
      <c r="D33" s="45"/>
      <c r="E33" s="43"/>
    </row>
    <row r="34" spans="1:5" ht="15">
      <c r="A34" s="44">
        <v>4150</v>
      </c>
      <c r="B34" s="45" t="s">
        <v>438</v>
      </c>
      <c r="C34" s="113">
        <v>60490867.9</v>
      </c>
      <c r="D34" s="45"/>
      <c r="E34" s="43"/>
    </row>
    <row r="35" spans="1:5" ht="15">
      <c r="A35" s="44">
        <v>4151</v>
      </c>
      <c r="B35" s="45" t="s">
        <v>438</v>
      </c>
      <c r="C35" s="113">
        <v>45358585.4</v>
      </c>
      <c r="D35" s="45"/>
      <c r="E35" s="43"/>
    </row>
    <row r="36" spans="1:5" ht="22.5">
      <c r="A36" s="44">
        <v>4154</v>
      </c>
      <c r="B36" s="46" t="s">
        <v>439</v>
      </c>
      <c r="C36" s="113">
        <v>0</v>
      </c>
      <c r="D36" s="45"/>
      <c r="E36" s="43"/>
    </row>
    <row r="37" spans="1:5" ht="15">
      <c r="A37" s="91">
        <v>4159</v>
      </c>
      <c r="B37" s="119" t="s">
        <v>544</v>
      </c>
      <c r="C37" s="120">
        <v>15132282.5</v>
      </c>
      <c r="D37" s="45"/>
      <c r="E37" s="43"/>
    </row>
    <row r="38" spans="1:5" ht="15">
      <c r="A38" s="44">
        <v>4160</v>
      </c>
      <c r="B38" s="45" t="s">
        <v>440</v>
      </c>
      <c r="C38" s="113">
        <v>151175219.21</v>
      </c>
      <c r="D38" s="45"/>
      <c r="E38" s="43"/>
    </row>
    <row r="39" spans="1:5" ht="15">
      <c r="A39" s="44">
        <v>4161</v>
      </c>
      <c r="B39" s="45" t="s">
        <v>259</v>
      </c>
      <c r="C39" s="113">
        <v>17352003.95</v>
      </c>
      <c r="D39" s="45"/>
      <c r="E39" s="43"/>
    </row>
    <row r="40" spans="1:5" ht="15">
      <c r="A40" s="44">
        <v>4162</v>
      </c>
      <c r="B40" s="45" t="s">
        <v>260</v>
      </c>
      <c r="C40" s="113">
        <v>59771837.59</v>
      </c>
      <c r="D40" s="45"/>
      <c r="E40" s="43"/>
    </row>
    <row r="41" spans="1:5" ht="15">
      <c r="A41" s="44">
        <v>4163</v>
      </c>
      <c r="B41" s="45" t="s">
        <v>261</v>
      </c>
      <c r="C41" s="113">
        <v>3916711.23</v>
      </c>
      <c r="D41" s="45"/>
      <c r="E41" s="43"/>
    </row>
    <row r="42" spans="1:5" ht="15">
      <c r="A42" s="44">
        <v>4164</v>
      </c>
      <c r="B42" s="45" t="s">
        <v>262</v>
      </c>
      <c r="C42" s="113">
        <v>0</v>
      </c>
      <c r="D42" s="45"/>
      <c r="E42" s="43"/>
    </row>
    <row r="43" spans="1:5" ht="15">
      <c r="A43" s="44">
        <v>4165</v>
      </c>
      <c r="B43" s="45" t="s">
        <v>263</v>
      </c>
      <c r="C43" s="113">
        <v>0</v>
      </c>
      <c r="D43" s="45"/>
      <c r="E43" s="43"/>
    </row>
    <row r="44" spans="1:5" ht="22.5">
      <c r="A44" s="44">
        <v>4166</v>
      </c>
      <c r="B44" s="46" t="s">
        <v>441</v>
      </c>
      <c r="C44" s="113">
        <v>0</v>
      </c>
      <c r="D44" s="45"/>
      <c r="E44" s="43"/>
    </row>
    <row r="45" spans="1:5" ht="15">
      <c r="A45" s="91">
        <v>4167</v>
      </c>
      <c r="B45" s="119" t="s">
        <v>545</v>
      </c>
      <c r="C45" s="120">
        <v>253.47</v>
      </c>
      <c r="D45" s="45"/>
      <c r="E45" s="43"/>
    </row>
    <row r="46" spans="1:5" ht="15">
      <c r="A46" s="44">
        <v>4168</v>
      </c>
      <c r="B46" s="45" t="s">
        <v>264</v>
      </c>
      <c r="C46" s="113">
        <v>115710.4</v>
      </c>
      <c r="D46" s="45"/>
      <c r="E46" s="43"/>
    </row>
    <row r="47" spans="1:5" ht="15">
      <c r="A47" s="44">
        <v>4169</v>
      </c>
      <c r="B47" s="45" t="s">
        <v>265</v>
      </c>
      <c r="C47" s="113">
        <v>70018702.57</v>
      </c>
      <c r="D47" s="45"/>
      <c r="E47" s="43"/>
    </row>
    <row r="48" spans="1:5" ht="15">
      <c r="A48" s="44">
        <v>4170</v>
      </c>
      <c r="B48" s="45" t="s">
        <v>543</v>
      </c>
      <c r="C48" s="113">
        <v>0</v>
      </c>
      <c r="D48" s="45"/>
      <c r="E48" s="43"/>
    </row>
    <row r="49" spans="1:5" ht="15">
      <c r="A49" s="44">
        <v>4171</v>
      </c>
      <c r="B49" s="45" t="s">
        <v>442</v>
      </c>
      <c r="C49" s="113">
        <v>0</v>
      </c>
      <c r="D49" s="45"/>
      <c r="E49" s="43"/>
    </row>
    <row r="50" spans="1:5" ht="15">
      <c r="A50" s="44">
        <v>4172</v>
      </c>
      <c r="B50" s="45" t="s">
        <v>443</v>
      </c>
      <c r="C50" s="113">
        <v>0</v>
      </c>
      <c r="D50" s="45"/>
      <c r="E50" s="43"/>
    </row>
    <row r="51" spans="1:5" ht="22.5">
      <c r="A51" s="44">
        <v>4173</v>
      </c>
      <c r="B51" s="46" t="s">
        <v>444</v>
      </c>
      <c r="C51" s="113">
        <v>0</v>
      </c>
      <c r="D51" s="45"/>
      <c r="E51" s="43"/>
    </row>
    <row r="52" spans="1:5" ht="22.5">
      <c r="A52" s="44">
        <v>4174</v>
      </c>
      <c r="B52" s="46" t="s">
        <v>445</v>
      </c>
      <c r="C52" s="113">
        <v>0</v>
      </c>
      <c r="D52" s="45"/>
      <c r="E52" s="43"/>
    </row>
    <row r="53" spans="1:5" ht="22.5">
      <c r="A53" s="44">
        <v>4175</v>
      </c>
      <c r="B53" s="46" t="s">
        <v>446</v>
      </c>
      <c r="C53" s="113">
        <v>0</v>
      </c>
      <c r="D53" s="45"/>
      <c r="E53" s="43"/>
    </row>
    <row r="54" spans="1:5" ht="22.5">
      <c r="A54" s="44">
        <v>4176</v>
      </c>
      <c r="B54" s="46" t="s">
        <v>447</v>
      </c>
      <c r="C54" s="113">
        <v>0</v>
      </c>
      <c r="D54" s="45"/>
      <c r="E54" s="43"/>
    </row>
    <row r="55" spans="1:5" ht="22.5">
      <c r="A55" s="44">
        <v>4177</v>
      </c>
      <c r="B55" s="46" t="s">
        <v>448</v>
      </c>
      <c r="C55" s="113">
        <v>0</v>
      </c>
      <c r="D55" s="45"/>
      <c r="E55" s="43"/>
    </row>
    <row r="56" spans="1:5" ht="22.5">
      <c r="A56" s="44">
        <v>4178</v>
      </c>
      <c r="B56" s="46" t="s">
        <v>449</v>
      </c>
      <c r="C56" s="113">
        <v>0</v>
      </c>
      <c r="D56" s="45"/>
      <c r="E56" s="43"/>
    </row>
    <row r="57" spans="1:5" ht="15">
      <c r="A57" s="44"/>
      <c r="B57" s="46"/>
      <c r="C57" s="48"/>
      <c r="D57" s="45"/>
      <c r="E57" s="43"/>
    </row>
    <row r="58" spans="1:5" ht="15">
      <c r="A58" s="41" t="s">
        <v>510</v>
      </c>
      <c r="B58" s="41"/>
      <c r="C58" s="41"/>
      <c r="D58" s="41"/>
      <c r="E58" s="41"/>
    </row>
    <row r="59" spans="1:5" ht="15">
      <c r="A59" s="42" t="s">
        <v>96</v>
      </c>
      <c r="B59" s="42" t="s">
        <v>93</v>
      </c>
      <c r="C59" s="114" t="s">
        <v>94</v>
      </c>
      <c r="D59" s="42" t="s">
        <v>236</v>
      </c>
      <c r="E59" s="42"/>
    </row>
    <row r="60" spans="1:5" ht="33.75">
      <c r="A60" s="115">
        <v>4200</v>
      </c>
      <c r="B60" s="117" t="s">
        <v>450</v>
      </c>
      <c r="C60" s="123">
        <v>2106797762.1200001</v>
      </c>
      <c r="D60" s="45"/>
      <c r="E60" s="43"/>
    </row>
    <row r="61" spans="1:5" ht="22.5">
      <c r="A61" s="44">
        <v>4210</v>
      </c>
      <c r="B61" s="46" t="s">
        <v>451</v>
      </c>
      <c r="C61" s="113">
        <v>2106797762.1200001</v>
      </c>
      <c r="D61" s="45"/>
      <c r="E61" s="43"/>
    </row>
    <row r="62" spans="1:5" ht="15">
      <c r="A62" s="44">
        <v>4211</v>
      </c>
      <c r="B62" s="45" t="s">
        <v>266</v>
      </c>
      <c r="C62" s="113">
        <v>1273822266.5700002</v>
      </c>
      <c r="D62" s="45"/>
      <c r="E62" s="43"/>
    </row>
    <row r="63" spans="1:5" ht="15">
      <c r="A63" s="44">
        <v>4212</v>
      </c>
      <c r="B63" s="45" t="s">
        <v>267</v>
      </c>
      <c r="C63" s="113">
        <v>699668054.52</v>
      </c>
      <c r="D63" s="45"/>
      <c r="E63" s="43"/>
    </row>
    <row r="64" spans="1:5" ht="15">
      <c r="A64" s="44">
        <v>4213</v>
      </c>
      <c r="B64" s="45" t="s">
        <v>268</v>
      </c>
      <c r="C64" s="113">
        <v>133307441.03</v>
      </c>
      <c r="D64" s="45"/>
      <c r="E64" s="43"/>
    </row>
    <row r="65" spans="1:5" ht="15">
      <c r="A65" s="44">
        <v>4214</v>
      </c>
      <c r="B65" s="45" t="s">
        <v>452</v>
      </c>
      <c r="C65" s="113">
        <v>0</v>
      </c>
      <c r="D65" s="45"/>
      <c r="E65" s="43"/>
    </row>
    <row r="66" spans="1:5" ht="15">
      <c r="A66" s="44">
        <v>4215</v>
      </c>
      <c r="B66" s="45" t="s">
        <v>453</v>
      </c>
      <c r="C66" s="113">
        <v>0</v>
      </c>
      <c r="D66" s="45"/>
      <c r="E66" s="43"/>
    </row>
    <row r="67" spans="1:5" ht="15">
      <c r="A67" s="44">
        <v>4220</v>
      </c>
      <c r="B67" s="45" t="s">
        <v>269</v>
      </c>
      <c r="C67" s="113">
        <v>0</v>
      </c>
      <c r="D67" s="45"/>
      <c r="E67" s="43"/>
    </row>
    <row r="68" spans="1:5" ht="15">
      <c r="A68" s="44">
        <v>4221</v>
      </c>
      <c r="B68" s="45" t="s">
        <v>270</v>
      </c>
      <c r="C68" s="113">
        <v>0</v>
      </c>
      <c r="D68" s="45"/>
      <c r="E68" s="43"/>
    </row>
    <row r="69" spans="1:5" ht="15">
      <c r="A69" s="44">
        <v>4223</v>
      </c>
      <c r="B69" s="45" t="s">
        <v>271</v>
      </c>
      <c r="C69" s="113">
        <v>0</v>
      </c>
      <c r="D69" s="45"/>
      <c r="E69" s="43"/>
    </row>
    <row r="70" spans="1:5" ht="15">
      <c r="A70" s="44">
        <v>4225</v>
      </c>
      <c r="B70" s="45" t="s">
        <v>273</v>
      </c>
      <c r="C70" s="113">
        <v>0</v>
      </c>
      <c r="D70" s="45"/>
      <c r="E70" s="43"/>
    </row>
    <row r="71" spans="1:5" ht="15">
      <c r="A71" s="44">
        <v>4227</v>
      </c>
      <c r="B71" s="45" t="s">
        <v>454</v>
      </c>
      <c r="C71" s="113">
        <v>0</v>
      </c>
      <c r="D71" s="45"/>
      <c r="E71" s="43"/>
    </row>
    <row r="72" spans="1:5" ht="15">
      <c r="A72" s="43"/>
      <c r="B72" s="43"/>
      <c r="C72" s="43"/>
      <c r="D72" s="43"/>
      <c r="E72" s="43"/>
    </row>
    <row r="73" spans="1:5" ht="15">
      <c r="A73" s="41" t="s">
        <v>511</v>
      </c>
      <c r="B73" s="41"/>
      <c r="C73" s="41"/>
      <c r="D73" s="41"/>
      <c r="E73" s="41"/>
    </row>
    <row r="74" spans="1:5" ht="15">
      <c r="A74" s="42" t="s">
        <v>96</v>
      </c>
      <c r="B74" s="42" t="s">
        <v>93</v>
      </c>
      <c r="C74" s="114" t="s">
        <v>94</v>
      </c>
      <c r="D74" s="42" t="s">
        <v>97</v>
      </c>
      <c r="E74" s="42" t="s">
        <v>138</v>
      </c>
    </row>
    <row r="75" spans="1:5" ht="15">
      <c r="A75" s="118">
        <v>4300</v>
      </c>
      <c r="B75" s="116" t="s">
        <v>274</v>
      </c>
      <c r="C75" s="112">
        <v>4150353.31</v>
      </c>
      <c r="D75" s="45"/>
      <c r="E75" s="45"/>
    </row>
    <row r="76" spans="1:5" ht="15">
      <c r="A76" s="47">
        <v>4310</v>
      </c>
      <c r="B76" s="45" t="s">
        <v>275</v>
      </c>
      <c r="C76" s="113">
        <v>0</v>
      </c>
      <c r="D76" s="45"/>
      <c r="E76" s="45"/>
    </row>
    <row r="77" spans="1:5" ht="15">
      <c r="A77" s="47">
        <v>4311</v>
      </c>
      <c r="B77" s="45" t="s">
        <v>455</v>
      </c>
      <c r="C77" s="113">
        <v>0</v>
      </c>
      <c r="D77" s="45"/>
      <c r="E77" s="45"/>
    </row>
    <row r="78" spans="1:5" ht="15">
      <c r="A78" s="47">
        <v>4319</v>
      </c>
      <c r="B78" s="45" t="s">
        <v>276</v>
      </c>
      <c r="C78" s="113">
        <v>0</v>
      </c>
      <c r="D78" s="45"/>
      <c r="E78" s="45"/>
    </row>
    <row r="79" spans="1:5" ht="15">
      <c r="A79" s="47">
        <v>4320</v>
      </c>
      <c r="B79" s="45" t="s">
        <v>277</v>
      </c>
      <c r="C79" s="113">
        <v>10353.31</v>
      </c>
      <c r="D79" s="45"/>
      <c r="E79" s="45"/>
    </row>
    <row r="80" spans="1:5" ht="15">
      <c r="A80" s="47">
        <v>4321</v>
      </c>
      <c r="B80" s="45" t="s">
        <v>278</v>
      </c>
      <c r="C80" s="113">
        <v>0</v>
      </c>
      <c r="D80" s="45"/>
      <c r="E80" s="45"/>
    </row>
    <row r="81" spans="1:5" ht="15">
      <c r="A81" s="47">
        <v>4322</v>
      </c>
      <c r="B81" s="45" t="s">
        <v>279</v>
      </c>
      <c r="C81" s="113">
        <v>0</v>
      </c>
      <c r="D81" s="45"/>
      <c r="E81" s="45"/>
    </row>
    <row r="82" spans="1:5" ht="15">
      <c r="A82" s="47">
        <v>4323</v>
      </c>
      <c r="B82" s="45" t="s">
        <v>280</v>
      </c>
      <c r="C82" s="113">
        <v>0</v>
      </c>
      <c r="D82" s="45"/>
      <c r="E82" s="45"/>
    </row>
    <row r="83" spans="1:5" ht="15">
      <c r="A83" s="47">
        <v>4324</v>
      </c>
      <c r="B83" s="45" t="s">
        <v>281</v>
      </c>
      <c r="C83" s="113">
        <v>0</v>
      </c>
      <c r="D83" s="45"/>
      <c r="E83" s="45"/>
    </row>
    <row r="84" spans="1:5" ht="15">
      <c r="A84" s="47">
        <v>4325</v>
      </c>
      <c r="B84" s="45" t="s">
        <v>282</v>
      </c>
      <c r="C84" s="113">
        <v>10353.31</v>
      </c>
      <c r="D84" s="45"/>
      <c r="E84" s="45"/>
    </row>
    <row r="85" spans="1:5" ht="15">
      <c r="A85" s="47">
        <v>4330</v>
      </c>
      <c r="B85" s="45" t="s">
        <v>283</v>
      </c>
      <c r="C85" s="113">
        <v>0</v>
      </c>
      <c r="D85" s="45"/>
      <c r="E85" s="45"/>
    </row>
    <row r="86" spans="1:5" ht="15">
      <c r="A86" s="47">
        <v>4331</v>
      </c>
      <c r="B86" s="45" t="s">
        <v>283</v>
      </c>
      <c r="C86" s="113">
        <v>0</v>
      </c>
      <c r="D86" s="45"/>
      <c r="E86" s="45"/>
    </row>
    <row r="87" spans="1:5" ht="15">
      <c r="A87" s="47">
        <v>4340</v>
      </c>
      <c r="B87" s="45" t="s">
        <v>284</v>
      </c>
      <c r="C87" s="113">
        <v>4140000</v>
      </c>
      <c r="D87" s="45"/>
      <c r="E87" s="45"/>
    </row>
    <row r="88" spans="1:5" ht="15">
      <c r="A88" s="47">
        <v>4341</v>
      </c>
      <c r="B88" s="45" t="s">
        <v>284</v>
      </c>
      <c r="C88" s="113">
        <v>4140000</v>
      </c>
      <c r="D88" s="45"/>
      <c r="E88" s="45"/>
    </row>
    <row r="89" spans="1:5" ht="15">
      <c r="A89" s="47">
        <v>4390</v>
      </c>
      <c r="B89" s="45" t="s">
        <v>285</v>
      </c>
      <c r="C89" s="113">
        <v>0</v>
      </c>
      <c r="D89" s="45"/>
      <c r="E89" s="45"/>
    </row>
    <row r="90" spans="1:5" ht="15">
      <c r="A90" s="47">
        <v>4392</v>
      </c>
      <c r="B90" s="45" t="s">
        <v>286</v>
      </c>
      <c r="C90" s="113">
        <v>0</v>
      </c>
      <c r="D90" s="45"/>
      <c r="E90" s="45"/>
    </row>
    <row r="91" spans="1:5" ht="15">
      <c r="A91" s="47">
        <v>4393</v>
      </c>
      <c r="B91" s="45" t="s">
        <v>456</v>
      </c>
      <c r="C91" s="113">
        <v>0</v>
      </c>
      <c r="D91" s="45"/>
      <c r="E91" s="45"/>
    </row>
    <row r="92" spans="1:5" ht="15">
      <c r="A92" s="47">
        <v>4394</v>
      </c>
      <c r="B92" s="45" t="s">
        <v>287</v>
      </c>
      <c r="C92" s="113">
        <v>0</v>
      </c>
      <c r="D92" s="45"/>
      <c r="E92" s="45"/>
    </row>
    <row r="93" spans="1:5" ht="15">
      <c r="A93" s="47">
        <v>4395</v>
      </c>
      <c r="B93" s="45" t="s">
        <v>288</v>
      </c>
      <c r="C93" s="113">
        <v>0</v>
      </c>
      <c r="D93" s="45"/>
      <c r="E93" s="45"/>
    </row>
    <row r="94" spans="1:5" ht="15">
      <c r="A94" s="47">
        <v>4396</v>
      </c>
      <c r="B94" s="45" t="s">
        <v>289</v>
      </c>
      <c r="C94" s="113">
        <v>0</v>
      </c>
      <c r="D94" s="45"/>
      <c r="E94" s="45"/>
    </row>
    <row r="95" spans="1:5" ht="15">
      <c r="A95" s="47">
        <v>4397</v>
      </c>
      <c r="B95" s="45" t="s">
        <v>457</v>
      </c>
      <c r="C95" s="113">
        <v>0</v>
      </c>
      <c r="D95" s="45"/>
      <c r="E95" s="45"/>
    </row>
    <row r="96" spans="1:5" ht="15">
      <c r="A96" s="47">
        <v>4399</v>
      </c>
      <c r="B96" s="45" t="s">
        <v>285</v>
      </c>
      <c r="C96" s="113">
        <v>0</v>
      </c>
      <c r="D96" s="45"/>
      <c r="E96" s="45"/>
    </row>
    <row r="97" spans="1:5" ht="15">
      <c r="A97" s="43"/>
      <c r="B97" s="43"/>
      <c r="C97" s="43"/>
      <c r="D97" s="43"/>
      <c r="E97" s="43"/>
    </row>
    <row r="98" spans="1:5" ht="15">
      <c r="A98" s="41" t="s">
        <v>512</v>
      </c>
      <c r="B98" s="41"/>
      <c r="C98" s="41"/>
      <c r="D98" s="41"/>
      <c r="E98" s="41"/>
    </row>
    <row r="99" spans="1:5" ht="15">
      <c r="A99" s="42" t="s">
        <v>96</v>
      </c>
      <c r="B99" s="42" t="s">
        <v>93</v>
      </c>
      <c r="C99" s="114" t="s">
        <v>94</v>
      </c>
      <c r="D99" s="114" t="s">
        <v>290</v>
      </c>
      <c r="E99" s="42" t="s">
        <v>138</v>
      </c>
    </row>
    <row r="100" spans="1:5" ht="15">
      <c r="A100" s="118">
        <v>5000</v>
      </c>
      <c r="B100" s="116" t="s">
        <v>291</v>
      </c>
      <c r="C100" s="112">
        <v>2215822708.0999994</v>
      </c>
      <c r="D100" s="121">
        <v>1</v>
      </c>
      <c r="E100" s="45"/>
    </row>
    <row r="101" spans="1:5" ht="15">
      <c r="A101" s="47">
        <v>5100</v>
      </c>
      <c r="B101" s="45" t="s">
        <v>292</v>
      </c>
      <c r="C101" s="113">
        <v>1527825363.0099998</v>
      </c>
      <c r="D101" s="121">
        <v>0.6895070428807292</v>
      </c>
      <c r="E101" s="45"/>
    </row>
    <row r="102" spans="1:5" s="13" customFormat="1" ht="20.25" customHeight="1">
      <c r="A102" s="44">
        <v>5110</v>
      </c>
      <c r="B102" s="98" t="s">
        <v>293</v>
      </c>
      <c r="C102" s="122">
        <v>936648653.6299999</v>
      </c>
      <c r="D102" s="121">
        <v>0.4227092042183951</v>
      </c>
      <c r="E102" s="96" t="s">
        <v>546</v>
      </c>
    </row>
    <row r="103" spans="1:5" ht="15">
      <c r="A103" s="47">
        <v>5111</v>
      </c>
      <c r="B103" s="45" t="s">
        <v>294</v>
      </c>
      <c r="C103" s="113">
        <v>432187517.40999997</v>
      </c>
      <c r="D103" s="121">
        <v>0.19504607287854164</v>
      </c>
      <c r="E103" s="45"/>
    </row>
    <row r="104" spans="1:5" ht="15">
      <c r="A104" s="47">
        <v>5112</v>
      </c>
      <c r="B104" s="45" t="s">
        <v>295</v>
      </c>
      <c r="C104" s="113">
        <v>11785444.1</v>
      </c>
      <c r="D104" s="121">
        <v>0.0053187667302614025</v>
      </c>
      <c r="E104" s="45"/>
    </row>
    <row r="105" spans="1:5" ht="15">
      <c r="A105" s="47">
        <v>5113</v>
      </c>
      <c r="B105" s="45" t="s">
        <v>296</v>
      </c>
      <c r="C105" s="113">
        <v>42272681.66</v>
      </c>
      <c r="D105" s="121">
        <v>0.019077646196814877</v>
      </c>
      <c r="E105" s="45"/>
    </row>
    <row r="106" spans="1:5" ht="15">
      <c r="A106" s="47">
        <v>5114</v>
      </c>
      <c r="B106" s="45" t="s">
        <v>297</v>
      </c>
      <c r="C106" s="113">
        <v>166781209.04999998</v>
      </c>
      <c r="D106" s="121">
        <v>0.0752683003203852</v>
      </c>
      <c r="E106" s="45"/>
    </row>
    <row r="107" spans="1:5" ht="15">
      <c r="A107" s="47">
        <v>5115</v>
      </c>
      <c r="B107" s="45" t="s">
        <v>298</v>
      </c>
      <c r="C107" s="113">
        <v>283621801.41</v>
      </c>
      <c r="D107" s="121">
        <v>0.127998418092392</v>
      </c>
      <c r="E107" s="45"/>
    </row>
    <row r="108" spans="1:5" ht="15">
      <c r="A108" s="47">
        <v>5116</v>
      </c>
      <c r="B108" s="45" t="s">
        <v>299</v>
      </c>
      <c r="C108" s="113">
        <v>0</v>
      </c>
      <c r="D108" s="121">
        <v>0</v>
      </c>
      <c r="E108" s="45"/>
    </row>
    <row r="109" spans="1:5" ht="15">
      <c r="A109" s="47">
        <v>5120</v>
      </c>
      <c r="B109" s="45" t="s">
        <v>300</v>
      </c>
      <c r="C109" s="113">
        <v>139785620.79000002</v>
      </c>
      <c r="D109" s="121">
        <v>0.06308520094094619</v>
      </c>
      <c r="E109" s="45"/>
    </row>
    <row r="110" spans="1:5" ht="15">
      <c r="A110" s="47">
        <v>5121</v>
      </c>
      <c r="B110" s="45" t="s">
        <v>301</v>
      </c>
      <c r="C110" s="113">
        <v>7731468.280000001</v>
      </c>
      <c r="D110" s="121">
        <v>0.0034892088846898315</v>
      </c>
      <c r="E110" s="45"/>
    </row>
    <row r="111" spans="1:5" ht="15">
      <c r="A111" s="47">
        <v>5122</v>
      </c>
      <c r="B111" s="45" t="s">
        <v>302</v>
      </c>
      <c r="C111" s="113">
        <v>5357799</v>
      </c>
      <c r="D111" s="121">
        <v>0.0024179727829372008</v>
      </c>
      <c r="E111" s="45"/>
    </row>
    <row r="112" spans="1:5" ht="15">
      <c r="A112" s="47">
        <v>5123</v>
      </c>
      <c r="B112" s="45" t="s">
        <v>303</v>
      </c>
      <c r="C112" s="113">
        <v>144661.2</v>
      </c>
      <c r="D112" s="121">
        <v>6.52855481041814E-05</v>
      </c>
      <c r="E112" s="45"/>
    </row>
    <row r="113" spans="1:5" ht="15">
      <c r="A113" s="47">
        <v>5124</v>
      </c>
      <c r="B113" s="45" t="s">
        <v>304</v>
      </c>
      <c r="C113" s="113">
        <v>11821597.730000002</v>
      </c>
      <c r="D113" s="121">
        <v>0.0053350828506206</v>
      </c>
      <c r="E113" s="45"/>
    </row>
    <row r="114" spans="1:5" ht="15">
      <c r="A114" s="47">
        <v>5125</v>
      </c>
      <c r="B114" s="45" t="s">
        <v>305</v>
      </c>
      <c r="C114" s="113">
        <v>1557896.2699999998</v>
      </c>
      <c r="D114" s="121">
        <v>0.0007030780325091299</v>
      </c>
      <c r="E114" s="45"/>
    </row>
    <row r="115" spans="1:5" ht="15">
      <c r="A115" s="47">
        <v>5126</v>
      </c>
      <c r="B115" s="45" t="s">
        <v>306</v>
      </c>
      <c r="C115" s="113">
        <v>89284646.05000001</v>
      </c>
      <c r="D115" s="121">
        <v>0.04029412900392147</v>
      </c>
      <c r="E115" s="45"/>
    </row>
    <row r="116" spans="1:5" ht="15">
      <c r="A116" s="47">
        <v>5127</v>
      </c>
      <c r="B116" s="45" t="s">
        <v>307</v>
      </c>
      <c r="C116" s="113">
        <v>2429539.3500000006</v>
      </c>
      <c r="D116" s="121">
        <v>0.0010964502444707125</v>
      </c>
      <c r="E116" s="45"/>
    </row>
    <row r="117" spans="1:5" ht="15">
      <c r="A117" s="47">
        <v>5128</v>
      </c>
      <c r="B117" s="45" t="s">
        <v>308</v>
      </c>
      <c r="C117" s="113">
        <v>2128016.1</v>
      </c>
      <c r="D117" s="121">
        <v>0.0009603729089971775</v>
      </c>
      <c r="E117" s="45"/>
    </row>
    <row r="118" spans="1:5" ht="15">
      <c r="A118" s="47">
        <v>5129</v>
      </c>
      <c r="B118" s="45" t="s">
        <v>309</v>
      </c>
      <c r="C118" s="113">
        <v>19329996.810000002</v>
      </c>
      <c r="D118" s="121">
        <v>0.008723620684695883</v>
      </c>
      <c r="E118" s="45"/>
    </row>
    <row r="119" spans="1:5" s="13" customFormat="1" ht="22.5">
      <c r="A119" s="44">
        <v>5130</v>
      </c>
      <c r="B119" s="98" t="s">
        <v>310</v>
      </c>
      <c r="C119" s="122">
        <v>451391088.5899999</v>
      </c>
      <c r="D119" s="121">
        <v>0.20371263772138792</v>
      </c>
      <c r="E119" s="96" t="s">
        <v>547</v>
      </c>
    </row>
    <row r="120" spans="1:5" ht="15">
      <c r="A120" s="47">
        <v>5131</v>
      </c>
      <c r="B120" s="45" t="s">
        <v>311</v>
      </c>
      <c r="C120" s="113">
        <v>148511964.73999998</v>
      </c>
      <c r="D120" s="121">
        <v>0.0670233968616309</v>
      </c>
      <c r="E120" s="45"/>
    </row>
    <row r="121" spans="1:5" ht="15">
      <c r="A121" s="47">
        <v>5132</v>
      </c>
      <c r="B121" s="45" t="s">
        <v>312</v>
      </c>
      <c r="C121" s="113">
        <v>20168852.16</v>
      </c>
      <c r="D121" s="121">
        <v>0.009102195805771022</v>
      </c>
      <c r="E121" s="45"/>
    </row>
    <row r="122" spans="1:5" ht="15">
      <c r="A122" s="47">
        <v>5133</v>
      </c>
      <c r="B122" s="45" t="s">
        <v>313</v>
      </c>
      <c r="C122" s="113">
        <v>29301037.400000002</v>
      </c>
      <c r="D122" s="121">
        <v>0.013223547756275478</v>
      </c>
      <c r="E122" s="45"/>
    </row>
    <row r="123" spans="1:5" ht="15">
      <c r="A123" s="47">
        <v>5134</v>
      </c>
      <c r="B123" s="45" t="s">
        <v>314</v>
      </c>
      <c r="C123" s="113">
        <v>30713018.699999996</v>
      </c>
      <c r="D123" s="121">
        <v>0.013860774414725389</v>
      </c>
      <c r="E123" s="45"/>
    </row>
    <row r="124" spans="1:5" ht="15">
      <c r="A124" s="47">
        <v>5135</v>
      </c>
      <c r="B124" s="45" t="s">
        <v>315</v>
      </c>
      <c r="C124" s="113">
        <v>147582222.17000002</v>
      </c>
      <c r="D124" s="121">
        <v>0.06660380437049826</v>
      </c>
      <c r="E124" s="45"/>
    </row>
    <row r="125" spans="1:5" ht="15">
      <c r="A125" s="47">
        <v>5136</v>
      </c>
      <c r="B125" s="45" t="s">
        <v>316</v>
      </c>
      <c r="C125" s="113">
        <v>47019850.13999999</v>
      </c>
      <c r="D125" s="121">
        <v>0.021220041643276635</v>
      </c>
      <c r="E125" s="45"/>
    </row>
    <row r="126" spans="1:5" ht="15">
      <c r="A126" s="47">
        <v>5137</v>
      </c>
      <c r="B126" s="45" t="s">
        <v>317</v>
      </c>
      <c r="C126" s="113">
        <v>1317149.34</v>
      </c>
      <c r="D126" s="121">
        <v>0.0005944290286335298</v>
      </c>
      <c r="E126" s="45"/>
    </row>
    <row r="127" spans="1:5" ht="15">
      <c r="A127" s="47">
        <v>5138</v>
      </c>
      <c r="B127" s="45" t="s">
        <v>318</v>
      </c>
      <c r="C127" s="113">
        <v>10138992.93</v>
      </c>
      <c r="D127" s="121">
        <v>0.004575723902881146</v>
      </c>
      <c r="E127" s="45"/>
    </row>
    <row r="128" spans="1:5" ht="15">
      <c r="A128" s="47">
        <v>5139</v>
      </c>
      <c r="B128" s="45" t="s">
        <v>319</v>
      </c>
      <c r="C128" s="113">
        <v>16638001.01</v>
      </c>
      <c r="D128" s="121">
        <v>0.00750872393769562</v>
      </c>
      <c r="E128" s="45"/>
    </row>
    <row r="129" spans="1:5" ht="15">
      <c r="A129" s="47">
        <v>5200</v>
      </c>
      <c r="B129" s="45" t="s">
        <v>320</v>
      </c>
      <c r="C129" s="113">
        <v>410632090.56999993</v>
      </c>
      <c r="D129" s="121">
        <v>0.1853181164128896</v>
      </c>
      <c r="E129" s="45"/>
    </row>
    <row r="130" spans="1:5" ht="15">
      <c r="A130" s="47">
        <v>5210</v>
      </c>
      <c r="B130" s="45" t="s">
        <v>321</v>
      </c>
      <c r="C130" s="113">
        <v>1597576.8</v>
      </c>
      <c r="D130" s="121">
        <v>0.0007209858415838122</v>
      </c>
      <c r="E130" s="45"/>
    </row>
    <row r="131" spans="1:5" ht="15">
      <c r="A131" s="47">
        <v>5211</v>
      </c>
      <c r="B131" s="45" t="s">
        <v>322</v>
      </c>
      <c r="C131" s="113">
        <v>1597576.8</v>
      </c>
      <c r="D131" s="121">
        <v>0.0007209858415838122</v>
      </c>
      <c r="E131" s="45"/>
    </row>
    <row r="132" spans="1:5" ht="15">
      <c r="A132" s="47">
        <v>5212</v>
      </c>
      <c r="B132" s="45" t="s">
        <v>323</v>
      </c>
      <c r="C132" s="113">
        <v>0</v>
      </c>
      <c r="D132" s="121">
        <v>0</v>
      </c>
      <c r="E132" s="45"/>
    </row>
    <row r="133" spans="1:5" s="13" customFormat="1" ht="22.5">
      <c r="A133" s="44">
        <v>5220</v>
      </c>
      <c r="B133" s="98" t="s">
        <v>324</v>
      </c>
      <c r="C133" s="122">
        <v>369671924.6999999</v>
      </c>
      <c r="D133" s="121">
        <v>0.16683280812524137</v>
      </c>
      <c r="E133" s="97" t="s">
        <v>548</v>
      </c>
    </row>
    <row r="134" spans="1:5" ht="15">
      <c r="A134" s="47">
        <v>5221</v>
      </c>
      <c r="B134" s="45" t="s">
        <v>325</v>
      </c>
      <c r="C134" s="113">
        <v>0</v>
      </c>
      <c r="D134" s="121">
        <v>0</v>
      </c>
      <c r="E134" s="45"/>
    </row>
    <row r="135" spans="1:5" ht="15">
      <c r="A135" s="47">
        <v>5222</v>
      </c>
      <c r="B135" s="45" t="s">
        <v>326</v>
      </c>
      <c r="C135" s="113">
        <v>369671924.6999999</v>
      </c>
      <c r="D135" s="121">
        <v>0.16683280812524137</v>
      </c>
      <c r="E135" s="45"/>
    </row>
    <row r="136" spans="1:5" ht="15">
      <c r="A136" s="47">
        <v>5230</v>
      </c>
      <c r="B136" s="45" t="s">
        <v>271</v>
      </c>
      <c r="C136" s="113">
        <v>17314548.76</v>
      </c>
      <c r="D136" s="121">
        <v>0.007814049696623382</v>
      </c>
      <c r="E136" s="45"/>
    </row>
    <row r="137" spans="1:5" ht="15">
      <c r="A137" s="47">
        <v>5231</v>
      </c>
      <c r="B137" s="45" t="s">
        <v>327</v>
      </c>
      <c r="C137" s="113">
        <v>17314548.76</v>
      </c>
      <c r="D137" s="121">
        <v>0.007814049696623382</v>
      </c>
      <c r="E137" s="45"/>
    </row>
    <row r="138" spans="1:5" ht="15">
      <c r="A138" s="47">
        <v>5232</v>
      </c>
      <c r="B138" s="45" t="s">
        <v>328</v>
      </c>
      <c r="C138" s="113">
        <v>0</v>
      </c>
      <c r="D138" s="121">
        <v>0</v>
      </c>
      <c r="E138" s="45"/>
    </row>
    <row r="139" spans="1:5" ht="15">
      <c r="A139" s="47">
        <v>5240</v>
      </c>
      <c r="B139" s="45" t="s">
        <v>272</v>
      </c>
      <c r="C139" s="113">
        <v>21600355.83</v>
      </c>
      <c r="D139" s="121">
        <v>0.00974823290285785</v>
      </c>
      <c r="E139" s="45"/>
    </row>
    <row r="140" spans="1:5" ht="15">
      <c r="A140" s="47">
        <v>5241</v>
      </c>
      <c r="B140" s="45" t="s">
        <v>329</v>
      </c>
      <c r="C140" s="113">
        <v>8115019.77</v>
      </c>
      <c r="D140" s="121">
        <v>0.003662305535698017</v>
      </c>
      <c r="E140" s="45"/>
    </row>
    <row r="141" spans="1:5" ht="15">
      <c r="A141" s="47">
        <v>5242</v>
      </c>
      <c r="B141" s="45" t="s">
        <v>330</v>
      </c>
      <c r="C141" s="113">
        <v>2283390</v>
      </c>
      <c r="D141" s="121">
        <v>0.001030493094800864</v>
      </c>
      <c r="E141" s="45"/>
    </row>
    <row r="142" spans="1:5" ht="15">
      <c r="A142" s="47">
        <v>5243</v>
      </c>
      <c r="B142" s="45" t="s">
        <v>331</v>
      </c>
      <c r="C142" s="113">
        <v>11162825.06</v>
      </c>
      <c r="D142" s="121">
        <v>0.0050377789789742625</v>
      </c>
      <c r="E142" s="45"/>
    </row>
    <row r="143" spans="1:5" ht="15">
      <c r="A143" s="47">
        <v>5244</v>
      </c>
      <c r="B143" s="45" t="s">
        <v>332</v>
      </c>
      <c r="C143" s="113">
        <v>39121</v>
      </c>
      <c r="D143" s="121">
        <v>1.7655293384706336E-05</v>
      </c>
      <c r="E143" s="45"/>
    </row>
    <row r="144" spans="1:5" ht="15">
      <c r="A144" s="47">
        <v>5250</v>
      </c>
      <c r="B144" s="45" t="s">
        <v>273</v>
      </c>
      <c r="C144" s="113">
        <v>447684.48</v>
      </c>
      <c r="D144" s="121">
        <v>0.00020203984658315728</v>
      </c>
      <c r="E144" s="45"/>
    </row>
    <row r="145" spans="1:5" ht="15">
      <c r="A145" s="47">
        <v>5251</v>
      </c>
      <c r="B145" s="45" t="s">
        <v>333</v>
      </c>
      <c r="C145" s="113">
        <v>447684.48</v>
      </c>
      <c r="D145" s="121">
        <v>0.00020203984658315728</v>
      </c>
      <c r="E145" s="45"/>
    </row>
    <row r="146" spans="1:5" ht="15">
      <c r="A146" s="47">
        <v>5252</v>
      </c>
      <c r="B146" s="45" t="s">
        <v>334</v>
      </c>
      <c r="C146" s="113">
        <v>0</v>
      </c>
      <c r="D146" s="121">
        <v>0</v>
      </c>
      <c r="E146" s="45"/>
    </row>
    <row r="147" spans="1:5" ht="15">
      <c r="A147" s="47">
        <v>5259</v>
      </c>
      <c r="B147" s="45" t="s">
        <v>335</v>
      </c>
      <c r="C147" s="113">
        <v>0</v>
      </c>
      <c r="D147" s="121">
        <v>0</v>
      </c>
      <c r="E147" s="45"/>
    </row>
    <row r="148" spans="1:5" ht="15">
      <c r="A148" s="47">
        <v>5260</v>
      </c>
      <c r="B148" s="45" t="s">
        <v>336</v>
      </c>
      <c r="C148" s="113">
        <v>0</v>
      </c>
      <c r="D148" s="121">
        <v>0</v>
      </c>
      <c r="E148" s="45"/>
    </row>
    <row r="149" spans="1:5" ht="15">
      <c r="A149" s="47">
        <v>5261</v>
      </c>
      <c r="B149" s="45" t="s">
        <v>337</v>
      </c>
      <c r="C149" s="113">
        <v>0</v>
      </c>
      <c r="D149" s="121">
        <v>0</v>
      </c>
      <c r="E149" s="45"/>
    </row>
    <row r="150" spans="1:5" ht="15">
      <c r="A150" s="47">
        <v>5262</v>
      </c>
      <c r="B150" s="45" t="s">
        <v>338</v>
      </c>
      <c r="C150" s="113">
        <v>0</v>
      </c>
      <c r="D150" s="121">
        <v>0</v>
      </c>
      <c r="E150" s="45"/>
    </row>
    <row r="151" spans="1:5" ht="15">
      <c r="A151" s="47">
        <v>5270</v>
      </c>
      <c r="B151" s="45" t="s">
        <v>339</v>
      </c>
      <c r="C151" s="113">
        <v>0</v>
      </c>
      <c r="D151" s="121">
        <v>0</v>
      </c>
      <c r="E151" s="45"/>
    </row>
    <row r="152" spans="1:5" ht="15">
      <c r="A152" s="47">
        <v>5271</v>
      </c>
      <c r="B152" s="45" t="s">
        <v>340</v>
      </c>
      <c r="C152" s="113">
        <v>0</v>
      </c>
      <c r="D152" s="121">
        <v>0</v>
      </c>
      <c r="E152" s="45"/>
    </row>
    <row r="153" spans="1:5" ht="15">
      <c r="A153" s="47">
        <v>5280</v>
      </c>
      <c r="B153" s="45" t="s">
        <v>341</v>
      </c>
      <c r="C153" s="113">
        <v>0</v>
      </c>
      <c r="D153" s="121">
        <v>0</v>
      </c>
      <c r="E153" s="45"/>
    </row>
    <row r="154" spans="1:5" ht="15">
      <c r="A154" s="47">
        <v>5281</v>
      </c>
      <c r="B154" s="45" t="s">
        <v>342</v>
      </c>
      <c r="C154" s="113">
        <v>0</v>
      </c>
      <c r="D154" s="121">
        <v>0</v>
      </c>
      <c r="E154" s="45"/>
    </row>
    <row r="155" spans="1:5" ht="15">
      <c r="A155" s="47">
        <v>5282</v>
      </c>
      <c r="B155" s="45" t="s">
        <v>343</v>
      </c>
      <c r="C155" s="113">
        <v>0</v>
      </c>
      <c r="D155" s="121">
        <v>0</v>
      </c>
      <c r="E155" s="45"/>
    </row>
    <row r="156" spans="1:5" ht="15">
      <c r="A156" s="47">
        <v>5283</v>
      </c>
      <c r="B156" s="45" t="s">
        <v>344</v>
      </c>
      <c r="C156" s="113">
        <v>0</v>
      </c>
      <c r="D156" s="121">
        <v>0</v>
      </c>
      <c r="E156" s="45"/>
    </row>
    <row r="157" spans="1:5" ht="15">
      <c r="A157" s="47">
        <v>5284</v>
      </c>
      <c r="B157" s="45" t="s">
        <v>345</v>
      </c>
      <c r="C157" s="113">
        <v>0</v>
      </c>
      <c r="D157" s="121">
        <v>0</v>
      </c>
      <c r="E157" s="45"/>
    </row>
    <row r="158" spans="1:5" ht="15">
      <c r="A158" s="47">
        <v>5285</v>
      </c>
      <c r="B158" s="45" t="s">
        <v>346</v>
      </c>
      <c r="C158" s="113">
        <v>0</v>
      </c>
      <c r="D158" s="121">
        <v>0</v>
      </c>
      <c r="E158" s="45"/>
    </row>
    <row r="159" spans="1:5" ht="15">
      <c r="A159" s="47">
        <v>5290</v>
      </c>
      <c r="B159" s="45" t="s">
        <v>347</v>
      </c>
      <c r="C159" s="113">
        <v>0</v>
      </c>
      <c r="D159" s="121">
        <v>0</v>
      </c>
      <c r="E159" s="45"/>
    </row>
    <row r="160" spans="1:5" ht="15">
      <c r="A160" s="47">
        <v>5291</v>
      </c>
      <c r="B160" s="45" t="s">
        <v>348</v>
      </c>
      <c r="C160" s="113">
        <v>0</v>
      </c>
      <c r="D160" s="121">
        <v>0</v>
      </c>
      <c r="E160" s="45"/>
    </row>
    <row r="161" spans="1:5" ht="15">
      <c r="A161" s="47">
        <v>5292</v>
      </c>
      <c r="B161" s="45" t="s">
        <v>349</v>
      </c>
      <c r="C161" s="113">
        <v>0</v>
      </c>
      <c r="D161" s="121">
        <v>0</v>
      </c>
      <c r="E161" s="45"/>
    </row>
    <row r="162" spans="1:5" ht="15">
      <c r="A162" s="47">
        <v>5300</v>
      </c>
      <c r="B162" s="45" t="s">
        <v>350</v>
      </c>
      <c r="C162" s="113">
        <v>0</v>
      </c>
      <c r="D162" s="121">
        <v>0</v>
      </c>
      <c r="E162" s="45"/>
    </row>
    <row r="163" spans="1:5" ht="15">
      <c r="A163" s="47">
        <v>5310</v>
      </c>
      <c r="B163" s="45" t="s">
        <v>266</v>
      </c>
      <c r="C163" s="113">
        <v>0</v>
      </c>
      <c r="D163" s="121">
        <v>0</v>
      </c>
      <c r="E163" s="45"/>
    </row>
    <row r="164" spans="1:5" ht="15">
      <c r="A164" s="47">
        <v>5311</v>
      </c>
      <c r="B164" s="45" t="s">
        <v>351</v>
      </c>
      <c r="C164" s="113">
        <v>0</v>
      </c>
      <c r="D164" s="121">
        <v>0</v>
      </c>
      <c r="E164" s="45"/>
    </row>
    <row r="165" spans="1:5" ht="15">
      <c r="A165" s="47">
        <v>5312</v>
      </c>
      <c r="B165" s="45" t="s">
        <v>352</v>
      </c>
      <c r="C165" s="113">
        <v>0</v>
      </c>
      <c r="D165" s="121">
        <v>0</v>
      </c>
      <c r="E165" s="45"/>
    </row>
    <row r="166" spans="1:5" ht="15">
      <c r="A166" s="47">
        <v>5320</v>
      </c>
      <c r="B166" s="45" t="s">
        <v>267</v>
      </c>
      <c r="C166" s="113">
        <v>0</v>
      </c>
      <c r="D166" s="121">
        <v>0</v>
      </c>
      <c r="E166" s="45"/>
    </row>
    <row r="167" spans="1:5" ht="15">
      <c r="A167" s="47">
        <v>5321</v>
      </c>
      <c r="B167" s="45" t="s">
        <v>353</v>
      </c>
      <c r="C167" s="113">
        <v>0</v>
      </c>
      <c r="D167" s="121">
        <v>0</v>
      </c>
      <c r="E167" s="45"/>
    </row>
    <row r="168" spans="1:5" ht="15">
      <c r="A168" s="47">
        <v>5322</v>
      </c>
      <c r="B168" s="45" t="s">
        <v>354</v>
      </c>
      <c r="C168" s="113">
        <v>0</v>
      </c>
      <c r="D168" s="121">
        <v>0</v>
      </c>
      <c r="E168" s="45"/>
    </row>
    <row r="169" spans="1:5" ht="15">
      <c r="A169" s="47">
        <v>5330</v>
      </c>
      <c r="B169" s="45" t="s">
        <v>268</v>
      </c>
      <c r="C169" s="113">
        <v>0</v>
      </c>
      <c r="D169" s="121">
        <v>0</v>
      </c>
      <c r="E169" s="45"/>
    </row>
    <row r="170" spans="1:5" ht="15">
      <c r="A170" s="47">
        <v>5331</v>
      </c>
      <c r="B170" s="45" t="s">
        <v>355</v>
      </c>
      <c r="C170" s="113">
        <v>0</v>
      </c>
      <c r="D170" s="121">
        <v>0</v>
      </c>
      <c r="E170" s="45"/>
    </row>
    <row r="171" spans="1:5" ht="15">
      <c r="A171" s="47">
        <v>5332</v>
      </c>
      <c r="B171" s="45" t="s">
        <v>356</v>
      </c>
      <c r="C171" s="113">
        <v>0</v>
      </c>
      <c r="D171" s="121">
        <v>0</v>
      </c>
      <c r="E171" s="45"/>
    </row>
    <row r="172" spans="1:5" ht="15">
      <c r="A172" s="47">
        <v>5400</v>
      </c>
      <c r="B172" s="45" t="s">
        <v>357</v>
      </c>
      <c r="C172" s="113">
        <v>55980983.26</v>
      </c>
      <c r="D172" s="121">
        <v>0.02526419783286813</v>
      </c>
      <c r="E172" s="45"/>
    </row>
    <row r="173" spans="1:5" ht="15">
      <c r="A173" s="47">
        <v>5410</v>
      </c>
      <c r="B173" s="45" t="s">
        <v>358</v>
      </c>
      <c r="C173" s="113">
        <v>55980983.26</v>
      </c>
      <c r="D173" s="121">
        <v>0.02526419783286813</v>
      </c>
      <c r="E173" s="45"/>
    </row>
    <row r="174" spans="1:5" ht="15">
      <c r="A174" s="47">
        <v>5411</v>
      </c>
      <c r="B174" s="45" t="s">
        <v>359</v>
      </c>
      <c r="C174" s="113">
        <v>55980983.26</v>
      </c>
      <c r="D174" s="121">
        <v>0.02526419783286813</v>
      </c>
      <c r="E174" s="45"/>
    </row>
    <row r="175" spans="1:5" ht="15">
      <c r="A175" s="47">
        <v>5412</v>
      </c>
      <c r="B175" s="45" t="s">
        <v>360</v>
      </c>
      <c r="C175" s="113">
        <v>0</v>
      </c>
      <c r="D175" s="121">
        <v>0</v>
      </c>
      <c r="E175" s="45"/>
    </row>
    <row r="176" spans="1:5" ht="15">
      <c r="A176" s="47">
        <v>5420</v>
      </c>
      <c r="B176" s="45" t="s">
        <v>361</v>
      </c>
      <c r="C176" s="113">
        <v>0</v>
      </c>
      <c r="D176" s="121">
        <v>0</v>
      </c>
      <c r="E176" s="45"/>
    </row>
    <row r="177" spans="1:5" ht="15">
      <c r="A177" s="47">
        <v>5421</v>
      </c>
      <c r="B177" s="45" t="s">
        <v>362</v>
      </c>
      <c r="C177" s="113">
        <v>0</v>
      </c>
      <c r="D177" s="121">
        <v>0</v>
      </c>
      <c r="E177" s="45"/>
    </row>
    <row r="178" spans="1:5" ht="15">
      <c r="A178" s="47">
        <v>5422</v>
      </c>
      <c r="B178" s="45" t="s">
        <v>363</v>
      </c>
      <c r="C178" s="113">
        <v>0</v>
      </c>
      <c r="D178" s="121">
        <v>0</v>
      </c>
      <c r="E178" s="45"/>
    </row>
    <row r="179" spans="1:5" ht="15">
      <c r="A179" s="47">
        <v>5430</v>
      </c>
      <c r="B179" s="45" t="s">
        <v>364</v>
      </c>
      <c r="C179" s="113">
        <v>0</v>
      </c>
      <c r="D179" s="121">
        <v>0</v>
      </c>
      <c r="E179" s="45"/>
    </row>
    <row r="180" spans="1:5" ht="15">
      <c r="A180" s="47">
        <v>5431</v>
      </c>
      <c r="B180" s="45" t="s">
        <v>365</v>
      </c>
      <c r="C180" s="113">
        <v>0</v>
      </c>
      <c r="D180" s="121">
        <v>0</v>
      </c>
      <c r="E180" s="45"/>
    </row>
    <row r="181" spans="1:5" ht="15">
      <c r="A181" s="47">
        <v>5432</v>
      </c>
      <c r="B181" s="45" t="s">
        <v>366</v>
      </c>
      <c r="C181" s="113">
        <v>0</v>
      </c>
      <c r="D181" s="121">
        <v>0</v>
      </c>
      <c r="E181" s="45"/>
    </row>
    <row r="182" spans="1:5" ht="15">
      <c r="A182" s="47">
        <v>5440</v>
      </c>
      <c r="B182" s="45" t="s">
        <v>367</v>
      </c>
      <c r="C182" s="113">
        <v>0</v>
      </c>
      <c r="D182" s="121">
        <v>0</v>
      </c>
      <c r="E182" s="45"/>
    </row>
    <row r="183" spans="1:5" ht="15">
      <c r="A183" s="47">
        <v>5441</v>
      </c>
      <c r="B183" s="45" t="s">
        <v>367</v>
      </c>
      <c r="C183" s="113">
        <v>0</v>
      </c>
      <c r="D183" s="121">
        <v>0</v>
      </c>
      <c r="E183" s="45"/>
    </row>
    <row r="184" spans="1:5" ht="15">
      <c r="A184" s="47">
        <v>5450</v>
      </c>
      <c r="B184" s="45" t="s">
        <v>368</v>
      </c>
      <c r="C184" s="113">
        <v>0</v>
      </c>
      <c r="D184" s="121">
        <v>0</v>
      </c>
      <c r="E184" s="45"/>
    </row>
    <row r="185" spans="1:5" ht="15">
      <c r="A185" s="47">
        <v>5451</v>
      </c>
      <c r="B185" s="45" t="s">
        <v>369</v>
      </c>
      <c r="C185" s="113">
        <v>0</v>
      </c>
      <c r="D185" s="121">
        <v>0</v>
      </c>
      <c r="E185" s="45"/>
    </row>
    <row r="186" spans="1:5" ht="15">
      <c r="A186" s="47">
        <v>5452</v>
      </c>
      <c r="B186" s="45" t="s">
        <v>370</v>
      </c>
      <c r="C186" s="113">
        <v>0</v>
      </c>
      <c r="D186" s="121">
        <v>0</v>
      </c>
      <c r="E186" s="45"/>
    </row>
    <row r="187" spans="1:5" ht="15">
      <c r="A187" s="47">
        <v>5500</v>
      </c>
      <c r="B187" s="45" t="s">
        <v>371</v>
      </c>
      <c r="C187" s="113">
        <v>74313690.31</v>
      </c>
      <c r="D187" s="121">
        <v>0.03353774200361081</v>
      </c>
      <c r="E187" s="45"/>
    </row>
    <row r="188" spans="1:5" ht="15">
      <c r="A188" s="47">
        <v>5510</v>
      </c>
      <c r="B188" s="45" t="s">
        <v>372</v>
      </c>
      <c r="C188" s="113">
        <v>73468900.87</v>
      </c>
      <c r="D188" s="121">
        <v>0.03315648882982942</v>
      </c>
      <c r="E188" s="45"/>
    </row>
    <row r="189" spans="1:5" ht="15">
      <c r="A189" s="47">
        <v>5511</v>
      </c>
      <c r="B189" s="45" t="s">
        <v>373</v>
      </c>
      <c r="C189" s="113">
        <v>0</v>
      </c>
      <c r="D189" s="121">
        <v>0</v>
      </c>
      <c r="E189" s="45"/>
    </row>
    <row r="190" spans="1:5" ht="11.25" customHeight="1">
      <c r="A190" s="47">
        <v>5512</v>
      </c>
      <c r="B190" s="45" t="s">
        <v>374</v>
      </c>
      <c r="C190" s="113">
        <v>0</v>
      </c>
      <c r="D190" s="121">
        <v>0</v>
      </c>
      <c r="E190" s="45"/>
    </row>
    <row r="191" spans="1:5" ht="15">
      <c r="A191" s="47">
        <v>5513</v>
      </c>
      <c r="B191" s="45" t="s">
        <v>375</v>
      </c>
      <c r="C191" s="113">
        <v>13586000.31</v>
      </c>
      <c r="D191" s="121">
        <v>0.006131357107378678</v>
      </c>
      <c r="E191" s="45"/>
    </row>
    <row r="192" spans="1:5" ht="15">
      <c r="A192" s="47">
        <v>5514</v>
      </c>
      <c r="B192" s="45" t="s">
        <v>376</v>
      </c>
      <c r="C192" s="113">
        <v>0</v>
      </c>
      <c r="D192" s="121">
        <v>0</v>
      </c>
      <c r="E192" s="45"/>
    </row>
    <row r="193" spans="1:5" ht="15">
      <c r="A193" s="47">
        <v>5515</v>
      </c>
      <c r="B193" s="45" t="s">
        <v>377</v>
      </c>
      <c r="C193" s="113">
        <v>52491851.720000006</v>
      </c>
      <c r="D193" s="121">
        <v>0.02368955400994612</v>
      </c>
      <c r="E193" s="45"/>
    </row>
    <row r="194" spans="1:5" ht="15">
      <c r="A194" s="47">
        <v>5516</v>
      </c>
      <c r="B194" s="45" t="s">
        <v>378</v>
      </c>
      <c r="C194" s="113">
        <v>172733.02000000002</v>
      </c>
      <c r="D194" s="121">
        <v>7.795435048506806E-05</v>
      </c>
      <c r="E194" s="45"/>
    </row>
    <row r="195" spans="1:5" ht="15">
      <c r="A195" s="47">
        <v>5517</v>
      </c>
      <c r="B195" s="45" t="s">
        <v>379</v>
      </c>
      <c r="C195" s="113">
        <v>4663876.02</v>
      </c>
      <c r="D195" s="121">
        <v>0.0021048055888907877</v>
      </c>
      <c r="E195" s="45"/>
    </row>
    <row r="196" spans="1:5" ht="15">
      <c r="A196" s="47">
        <v>5518</v>
      </c>
      <c r="B196" s="45" t="s">
        <v>47</v>
      </c>
      <c r="C196" s="113">
        <v>2554439.8</v>
      </c>
      <c r="D196" s="121">
        <v>0.0011528177731287691</v>
      </c>
      <c r="E196" s="45"/>
    </row>
    <row r="197" spans="1:5" ht="15">
      <c r="A197" s="47">
        <v>5520</v>
      </c>
      <c r="B197" s="45" t="s">
        <v>46</v>
      </c>
      <c r="C197" s="113">
        <v>0</v>
      </c>
      <c r="D197" s="121">
        <v>0</v>
      </c>
      <c r="E197" s="45"/>
    </row>
    <row r="198" spans="1:5" ht="15">
      <c r="A198" s="47">
        <v>5521</v>
      </c>
      <c r="B198" s="45" t="s">
        <v>380</v>
      </c>
      <c r="C198" s="113">
        <v>0</v>
      </c>
      <c r="D198" s="121">
        <v>0</v>
      </c>
      <c r="E198" s="45"/>
    </row>
    <row r="199" spans="1:5" ht="15">
      <c r="A199" s="47">
        <v>5522</v>
      </c>
      <c r="B199" s="45" t="s">
        <v>381</v>
      </c>
      <c r="C199" s="113">
        <v>0</v>
      </c>
      <c r="D199" s="121">
        <v>0</v>
      </c>
      <c r="E199" s="45"/>
    </row>
    <row r="200" spans="1:5" ht="15">
      <c r="A200" s="47">
        <v>5530</v>
      </c>
      <c r="B200" s="45" t="s">
        <v>382</v>
      </c>
      <c r="C200" s="113">
        <v>0</v>
      </c>
      <c r="D200" s="121">
        <v>0</v>
      </c>
      <c r="E200" s="45"/>
    </row>
    <row r="201" spans="1:5" ht="15">
      <c r="A201" s="47">
        <v>5531</v>
      </c>
      <c r="B201" s="45" t="s">
        <v>383</v>
      </c>
      <c r="C201" s="113">
        <v>0</v>
      </c>
      <c r="D201" s="121">
        <v>0</v>
      </c>
      <c r="E201" s="45"/>
    </row>
    <row r="202" spans="1:5" ht="15">
      <c r="A202" s="47">
        <v>5532</v>
      </c>
      <c r="B202" s="45" t="s">
        <v>384</v>
      </c>
      <c r="C202" s="113">
        <v>0</v>
      </c>
      <c r="D202" s="121">
        <v>0</v>
      </c>
      <c r="E202" s="45"/>
    </row>
    <row r="203" spans="1:5" ht="15">
      <c r="A203" s="47">
        <v>5533</v>
      </c>
      <c r="B203" s="45" t="s">
        <v>385</v>
      </c>
      <c r="C203" s="113">
        <v>0</v>
      </c>
      <c r="D203" s="121">
        <v>0</v>
      </c>
      <c r="E203" s="45"/>
    </row>
    <row r="204" spans="1:5" ht="15">
      <c r="A204" s="47">
        <v>5534</v>
      </c>
      <c r="B204" s="45" t="s">
        <v>386</v>
      </c>
      <c r="C204" s="113">
        <v>0</v>
      </c>
      <c r="D204" s="121">
        <v>0</v>
      </c>
      <c r="E204" s="45"/>
    </row>
    <row r="205" spans="1:5" ht="15">
      <c r="A205" s="47">
        <v>5535</v>
      </c>
      <c r="B205" s="45" t="s">
        <v>387</v>
      </c>
      <c r="C205" s="113">
        <v>0</v>
      </c>
      <c r="D205" s="121">
        <v>0</v>
      </c>
      <c r="E205" s="45"/>
    </row>
    <row r="206" spans="1:5" ht="15">
      <c r="A206" s="47">
        <v>5540</v>
      </c>
      <c r="B206" s="45" t="s">
        <v>388</v>
      </c>
      <c r="C206" s="113">
        <v>0</v>
      </c>
      <c r="D206" s="121">
        <v>0</v>
      </c>
      <c r="E206" s="45"/>
    </row>
    <row r="207" spans="1:5" ht="15">
      <c r="A207" s="47">
        <v>5541</v>
      </c>
      <c r="B207" s="45" t="s">
        <v>388</v>
      </c>
      <c r="C207" s="113">
        <v>0</v>
      </c>
      <c r="D207" s="121">
        <v>0</v>
      </c>
      <c r="E207" s="45"/>
    </row>
    <row r="208" spans="1:5" ht="15">
      <c r="A208" s="47">
        <v>5550</v>
      </c>
      <c r="B208" s="45" t="s">
        <v>389</v>
      </c>
      <c r="C208" s="113">
        <v>0</v>
      </c>
      <c r="D208" s="121">
        <v>0</v>
      </c>
      <c r="E208" s="45"/>
    </row>
    <row r="209" spans="1:5" ht="15">
      <c r="A209" s="47">
        <v>5551</v>
      </c>
      <c r="B209" s="45" t="s">
        <v>389</v>
      </c>
      <c r="C209" s="113">
        <v>0</v>
      </c>
      <c r="D209" s="121">
        <v>0</v>
      </c>
      <c r="E209" s="45"/>
    </row>
    <row r="210" spans="1:5" ht="15">
      <c r="A210" s="47">
        <v>5590</v>
      </c>
      <c r="B210" s="45" t="s">
        <v>390</v>
      </c>
      <c r="C210" s="113">
        <v>844789.44</v>
      </c>
      <c r="D210" s="121">
        <v>0.0003812531737813903</v>
      </c>
      <c r="E210" s="45"/>
    </row>
    <row r="211" spans="1:5" ht="15">
      <c r="A211" s="47">
        <v>5591</v>
      </c>
      <c r="B211" s="45" t="s">
        <v>391</v>
      </c>
      <c r="C211" s="113">
        <v>0</v>
      </c>
      <c r="D211" s="121">
        <v>0</v>
      </c>
      <c r="E211" s="45"/>
    </row>
    <row r="212" spans="1:5" ht="15">
      <c r="A212" s="47">
        <v>5592</v>
      </c>
      <c r="B212" s="45" t="s">
        <v>392</v>
      </c>
      <c r="C212" s="113">
        <v>0</v>
      </c>
      <c r="D212" s="121">
        <v>0</v>
      </c>
      <c r="E212" s="45"/>
    </row>
    <row r="213" spans="1:5" ht="15">
      <c r="A213" s="47">
        <v>5593</v>
      </c>
      <c r="B213" s="45" t="s">
        <v>393</v>
      </c>
      <c r="C213" s="113">
        <v>0</v>
      </c>
      <c r="D213" s="121">
        <v>0</v>
      </c>
      <c r="E213" s="45"/>
    </row>
    <row r="214" spans="1:5" ht="15">
      <c r="A214" s="47">
        <v>5594</v>
      </c>
      <c r="B214" s="45" t="s">
        <v>458</v>
      </c>
      <c r="C214" s="113">
        <v>0</v>
      </c>
      <c r="D214" s="121">
        <v>0</v>
      </c>
      <c r="E214" s="45"/>
    </row>
    <row r="215" spans="1:5" ht="15">
      <c r="A215" s="47">
        <v>5595</v>
      </c>
      <c r="B215" s="45" t="s">
        <v>395</v>
      </c>
      <c r="C215" s="113">
        <v>0</v>
      </c>
      <c r="D215" s="121">
        <v>0</v>
      </c>
      <c r="E215" s="45"/>
    </row>
    <row r="216" spans="1:5" ht="15">
      <c r="A216" s="47">
        <v>5596</v>
      </c>
      <c r="B216" s="45" t="s">
        <v>288</v>
      </c>
      <c r="C216" s="113">
        <v>0</v>
      </c>
      <c r="D216" s="121">
        <v>0</v>
      </c>
      <c r="E216" s="45"/>
    </row>
    <row r="217" spans="1:5" ht="15">
      <c r="A217" s="47">
        <v>5597</v>
      </c>
      <c r="B217" s="45" t="s">
        <v>396</v>
      </c>
      <c r="C217" s="113">
        <v>0</v>
      </c>
      <c r="D217" s="121">
        <v>0</v>
      </c>
      <c r="E217" s="45"/>
    </row>
    <row r="218" spans="1:5" ht="15">
      <c r="A218" s="47">
        <v>5598</v>
      </c>
      <c r="B218" s="45" t="s">
        <v>459</v>
      </c>
      <c r="C218" s="113">
        <v>0</v>
      </c>
      <c r="D218" s="121">
        <v>0</v>
      </c>
      <c r="E218" s="45"/>
    </row>
    <row r="219" spans="1:5" ht="15">
      <c r="A219" s="47">
        <v>5599</v>
      </c>
      <c r="B219" s="45" t="s">
        <v>397</v>
      </c>
      <c r="C219" s="113">
        <v>844789.44</v>
      </c>
      <c r="D219" s="121">
        <v>0.0003812531737813903</v>
      </c>
      <c r="E219" s="45"/>
    </row>
    <row r="220" spans="1:5" ht="15">
      <c r="A220" s="47">
        <v>5600</v>
      </c>
      <c r="B220" s="45" t="s">
        <v>45</v>
      </c>
      <c r="C220" s="113">
        <v>147070580.95</v>
      </c>
      <c r="D220" s="121">
        <v>0.06637290086990243</v>
      </c>
      <c r="E220" s="45"/>
    </row>
    <row r="221" spans="1:5" ht="15">
      <c r="A221" s="47">
        <v>5610</v>
      </c>
      <c r="B221" s="45" t="s">
        <v>398</v>
      </c>
      <c r="C221" s="113">
        <v>147070580.95</v>
      </c>
      <c r="D221" s="121">
        <v>0.06637290086990243</v>
      </c>
      <c r="E221" s="45"/>
    </row>
    <row r="222" spans="1:5" ht="15">
      <c r="A222" s="47">
        <v>5611</v>
      </c>
      <c r="B222" s="45" t="s">
        <v>399</v>
      </c>
      <c r="C222" s="113">
        <v>147070580.95</v>
      </c>
      <c r="D222" s="121">
        <v>0.06637290086990243</v>
      </c>
      <c r="E222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 topLeftCell="A2">
      <selection activeCell="H21" sqref="H21"/>
    </sheetView>
  </sheetViews>
  <sheetFormatPr defaultColWidth="9.140625" defaultRowHeight="15"/>
  <cols>
    <col min="1" max="1" width="10.00390625" style="25" customWidth="1"/>
    <col min="2" max="2" width="48.140625" style="25" customWidth="1"/>
    <col min="3" max="3" width="22.8515625" style="25" customWidth="1"/>
    <col min="4" max="5" width="16.7109375" style="25" customWidth="1"/>
    <col min="6" max="16384" width="9.140625" style="25" customWidth="1"/>
  </cols>
  <sheetData>
    <row r="1" spans="1:5" ht="18.95" customHeight="1">
      <c r="A1" s="161" t="s">
        <v>532</v>
      </c>
      <c r="B1" s="161"/>
      <c r="C1" s="161"/>
      <c r="D1" s="23" t="s">
        <v>122</v>
      </c>
      <c r="E1" s="24">
        <v>2019</v>
      </c>
    </row>
    <row r="2" spans="1:5" ht="18.95" customHeight="1">
      <c r="A2" s="161" t="s">
        <v>400</v>
      </c>
      <c r="B2" s="161"/>
      <c r="C2" s="161"/>
      <c r="D2" s="23" t="s">
        <v>124</v>
      </c>
      <c r="E2" s="24" t="s">
        <v>125</v>
      </c>
    </row>
    <row r="3" spans="1:5" ht="18.95" customHeight="1">
      <c r="A3" s="161" t="s">
        <v>533</v>
      </c>
      <c r="B3" s="161"/>
      <c r="C3" s="161"/>
      <c r="D3" s="23" t="s">
        <v>126</v>
      </c>
      <c r="E3" s="24">
        <v>2</v>
      </c>
    </row>
    <row r="5" spans="1:5" ht="15">
      <c r="A5" s="26" t="s">
        <v>127</v>
      </c>
      <c r="B5" s="27"/>
      <c r="C5" s="27"/>
      <c r="D5" s="27"/>
      <c r="E5" s="27"/>
    </row>
    <row r="6" spans="1:5" ht="15">
      <c r="A6" s="27" t="s">
        <v>107</v>
      </c>
      <c r="B6" s="27"/>
      <c r="C6" s="27"/>
      <c r="D6" s="27"/>
      <c r="E6" s="27"/>
    </row>
    <row r="7" spans="1:5" ht="15">
      <c r="A7" s="28" t="s">
        <v>96</v>
      </c>
      <c r="B7" s="28" t="s">
        <v>93</v>
      </c>
      <c r="C7" s="28" t="s">
        <v>94</v>
      </c>
      <c r="D7" s="28" t="s">
        <v>95</v>
      </c>
      <c r="E7" s="28" t="s">
        <v>97</v>
      </c>
    </row>
    <row r="8" spans="1:3" ht="15">
      <c r="A8" s="29">
        <v>3110</v>
      </c>
      <c r="B8" s="25" t="s">
        <v>267</v>
      </c>
      <c r="C8" s="124">
        <v>15666739471.98</v>
      </c>
    </row>
    <row r="9" spans="1:3" ht="15">
      <c r="A9" s="29">
        <v>3120</v>
      </c>
      <c r="B9" s="25" t="s">
        <v>401</v>
      </c>
      <c r="C9" s="124">
        <v>1553339873.3600001</v>
      </c>
    </row>
    <row r="10" spans="1:3" ht="15">
      <c r="A10" s="29">
        <v>3130</v>
      </c>
      <c r="B10" s="25" t="s">
        <v>402</v>
      </c>
      <c r="C10" s="124">
        <v>0</v>
      </c>
    </row>
    <row r="12" spans="1:5" ht="15">
      <c r="A12" s="27" t="s">
        <v>108</v>
      </c>
      <c r="B12" s="27"/>
      <c r="C12" s="27"/>
      <c r="D12" s="27"/>
      <c r="E12" s="27"/>
    </row>
    <row r="13" spans="1:5" ht="15">
      <c r="A13" s="28" t="s">
        <v>96</v>
      </c>
      <c r="B13" s="28" t="s">
        <v>93</v>
      </c>
      <c r="C13" s="28" t="s">
        <v>94</v>
      </c>
      <c r="D13" s="28" t="s">
        <v>403</v>
      </c>
      <c r="E13" s="28"/>
    </row>
    <row r="14" spans="1:3" ht="15">
      <c r="A14" s="29">
        <v>3210</v>
      </c>
      <c r="B14" s="25" t="s">
        <v>404</v>
      </c>
      <c r="C14" s="124">
        <v>1186771650.6000004</v>
      </c>
    </row>
    <row r="15" spans="1:3" ht="15">
      <c r="A15" s="29">
        <v>3220</v>
      </c>
      <c r="B15" s="25" t="s">
        <v>405</v>
      </c>
      <c r="C15" s="124">
        <v>-444367050.5199999</v>
      </c>
    </row>
    <row r="16" spans="1:3" ht="15">
      <c r="A16" s="29">
        <v>3230</v>
      </c>
      <c r="B16" s="25" t="s">
        <v>406</v>
      </c>
      <c r="C16" s="124">
        <v>2743494.26</v>
      </c>
    </row>
    <row r="17" spans="1:3" ht="15">
      <c r="A17" s="29">
        <v>3231</v>
      </c>
      <c r="B17" s="25" t="s">
        <v>407</v>
      </c>
      <c r="C17" s="124">
        <v>2743494.26</v>
      </c>
    </row>
    <row r="18" spans="1:3" ht="15">
      <c r="A18" s="29">
        <v>3232</v>
      </c>
      <c r="B18" s="25" t="s">
        <v>408</v>
      </c>
      <c r="C18" s="124">
        <v>0</v>
      </c>
    </row>
    <row r="19" spans="1:3" ht="15">
      <c r="A19" s="29">
        <v>3233</v>
      </c>
      <c r="B19" s="25" t="s">
        <v>409</v>
      </c>
      <c r="C19" s="124">
        <v>0</v>
      </c>
    </row>
    <row r="20" spans="1:3" ht="15">
      <c r="A20" s="29">
        <v>3239</v>
      </c>
      <c r="B20" s="25" t="s">
        <v>410</v>
      </c>
      <c r="C20" s="124">
        <v>0</v>
      </c>
    </row>
    <row r="21" spans="1:3" ht="15">
      <c r="A21" s="29">
        <v>3240</v>
      </c>
      <c r="B21" s="25" t="s">
        <v>411</v>
      </c>
      <c r="C21" s="125">
        <v>0</v>
      </c>
    </row>
    <row r="22" spans="1:3" ht="15">
      <c r="A22" s="29">
        <v>3241</v>
      </c>
      <c r="B22" s="25" t="s">
        <v>412</v>
      </c>
      <c r="C22" s="124">
        <v>0</v>
      </c>
    </row>
    <row r="23" spans="1:3" ht="15">
      <c r="A23" s="29">
        <v>3242</v>
      </c>
      <c r="B23" s="25" t="s">
        <v>413</v>
      </c>
      <c r="C23" s="124">
        <v>0</v>
      </c>
    </row>
    <row r="24" spans="1:3" ht="15">
      <c r="A24" s="29">
        <v>3243</v>
      </c>
      <c r="B24" s="25" t="s">
        <v>414</v>
      </c>
      <c r="C24" s="124">
        <v>0</v>
      </c>
    </row>
    <row r="25" spans="1:3" ht="15">
      <c r="A25" s="29">
        <v>3250</v>
      </c>
      <c r="B25" s="25" t="s">
        <v>415</v>
      </c>
      <c r="C25" s="125">
        <v>0</v>
      </c>
    </row>
    <row r="26" spans="1:3" ht="15">
      <c r="A26" s="29">
        <v>3251</v>
      </c>
      <c r="B26" s="25" t="s">
        <v>416</v>
      </c>
      <c r="C26" s="124">
        <v>0</v>
      </c>
    </row>
    <row r="27" spans="1:3" ht="15">
      <c r="A27" s="29">
        <v>3252</v>
      </c>
      <c r="B27" s="25" t="s">
        <v>417</v>
      </c>
      <c r="C27" s="1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workbookViewId="0" topLeftCell="A1">
      <selection activeCell="C18" sqref="C18"/>
    </sheetView>
  </sheetViews>
  <sheetFormatPr defaultColWidth="9.140625" defaultRowHeight="15"/>
  <cols>
    <col min="1" max="1" width="10.00390625" style="25" customWidth="1"/>
    <col min="2" max="2" width="63.421875" style="25" bestFit="1" customWidth="1"/>
    <col min="3" max="3" width="12.00390625" style="25" bestFit="1" customWidth="1"/>
    <col min="4" max="4" width="16.421875" style="25" bestFit="1" customWidth="1"/>
    <col min="5" max="5" width="19.140625" style="87" customWidth="1"/>
    <col min="6" max="6" width="17.140625" style="25" customWidth="1"/>
    <col min="7" max="7" width="18.421875" style="25" customWidth="1"/>
    <col min="8" max="16384" width="9.140625" style="25" customWidth="1"/>
  </cols>
  <sheetData>
    <row r="1" spans="1:5" s="31" customFormat="1" ht="18.95" customHeight="1">
      <c r="A1" s="161" t="s">
        <v>532</v>
      </c>
      <c r="B1" s="161"/>
      <c r="C1" s="161"/>
      <c r="D1" s="23" t="s">
        <v>122</v>
      </c>
      <c r="E1" s="148">
        <v>2019</v>
      </c>
    </row>
    <row r="2" spans="1:5" s="31" customFormat="1" ht="18.95" customHeight="1">
      <c r="A2" s="161" t="s">
        <v>418</v>
      </c>
      <c r="B2" s="161"/>
      <c r="C2" s="161"/>
      <c r="D2" s="23" t="s">
        <v>124</v>
      </c>
      <c r="E2" s="148" t="s">
        <v>125</v>
      </c>
    </row>
    <row r="3" spans="1:5" s="31" customFormat="1" ht="18.95" customHeight="1">
      <c r="A3" s="161" t="s">
        <v>533</v>
      </c>
      <c r="B3" s="161"/>
      <c r="C3" s="161"/>
      <c r="D3" s="23" t="s">
        <v>126</v>
      </c>
      <c r="E3" s="148">
        <v>2</v>
      </c>
    </row>
    <row r="4" spans="1:5" ht="15">
      <c r="A4" s="26" t="s">
        <v>127</v>
      </c>
      <c r="B4" s="27"/>
      <c r="C4" s="27"/>
      <c r="D4" s="27"/>
      <c r="E4" s="101"/>
    </row>
    <row r="6" spans="1:5" ht="15">
      <c r="A6" s="27" t="s">
        <v>109</v>
      </c>
      <c r="B6" s="27"/>
      <c r="C6" s="27"/>
      <c r="D6" s="27"/>
      <c r="E6" s="101"/>
    </row>
    <row r="7" spans="1:5" ht="15">
      <c r="A7" s="28" t="s">
        <v>96</v>
      </c>
      <c r="B7" s="28" t="s">
        <v>93</v>
      </c>
      <c r="C7" s="28" t="s">
        <v>111</v>
      </c>
      <c r="D7" s="28" t="s">
        <v>112</v>
      </c>
      <c r="E7" s="102"/>
    </row>
    <row r="8" spans="1:4" ht="15">
      <c r="A8" s="29">
        <v>1111</v>
      </c>
      <c r="B8" s="25" t="s">
        <v>419</v>
      </c>
      <c r="C8" s="106">
        <v>0</v>
      </c>
      <c r="D8" s="106">
        <v>0</v>
      </c>
    </row>
    <row r="9" spans="1:4" ht="15">
      <c r="A9" s="29">
        <v>1112</v>
      </c>
      <c r="B9" s="25" t="s">
        <v>420</v>
      </c>
      <c r="C9" s="106">
        <v>483154147.85</v>
      </c>
      <c r="D9" s="106">
        <v>144199848.58999997</v>
      </c>
    </row>
    <row r="10" spans="1:4" ht="15">
      <c r="A10" s="29">
        <v>1113</v>
      </c>
      <c r="B10" s="25" t="s">
        <v>421</v>
      </c>
      <c r="C10" s="106">
        <v>15667301.68</v>
      </c>
      <c r="D10" s="106">
        <v>15378966.36</v>
      </c>
    </row>
    <row r="11" spans="1:4" ht="15">
      <c r="A11" s="29">
        <v>1114</v>
      </c>
      <c r="B11" s="25" t="s">
        <v>128</v>
      </c>
      <c r="C11" s="106">
        <v>846968468.29</v>
      </c>
      <c r="D11" s="106">
        <v>506674554.05</v>
      </c>
    </row>
    <row r="12" spans="1:4" ht="15">
      <c r="A12" s="29">
        <v>1115</v>
      </c>
      <c r="B12" s="25" t="s">
        <v>129</v>
      </c>
      <c r="C12" s="106">
        <v>436074240.59999985</v>
      </c>
      <c r="D12" s="106">
        <v>384633856.53000015</v>
      </c>
    </row>
    <row r="13" spans="1:4" ht="15">
      <c r="A13" s="29">
        <v>1116</v>
      </c>
      <c r="B13" s="25" t="s">
        <v>422</v>
      </c>
      <c r="C13" s="106">
        <v>0</v>
      </c>
      <c r="D13" s="106">
        <v>0</v>
      </c>
    </row>
    <row r="14" spans="1:4" ht="15">
      <c r="A14" s="29">
        <v>1119</v>
      </c>
      <c r="B14" s="25" t="s">
        <v>423</v>
      </c>
      <c r="C14" s="106">
        <v>0</v>
      </c>
      <c r="D14" s="106">
        <v>0</v>
      </c>
    </row>
    <row r="15" spans="1:4" ht="15">
      <c r="A15" s="37">
        <v>1110</v>
      </c>
      <c r="B15" s="38" t="s">
        <v>424</v>
      </c>
      <c r="C15" s="126">
        <v>1781864158.4199998</v>
      </c>
      <c r="D15" s="126">
        <v>1050887225.5300002</v>
      </c>
    </row>
    <row r="18" spans="1:5" ht="15">
      <c r="A18" s="27" t="s">
        <v>110</v>
      </c>
      <c r="B18" s="27"/>
      <c r="C18" s="27"/>
      <c r="D18" s="27"/>
      <c r="E18" s="101"/>
    </row>
    <row r="19" spans="1:5" ht="15">
      <c r="A19" s="28" t="s">
        <v>96</v>
      </c>
      <c r="B19" s="28" t="s">
        <v>93</v>
      </c>
      <c r="C19" s="28" t="s">
        <v>94</v>
      </c>
      <c r="D19" s="28" t="s">
        <v>425</v>
      </c>
      <c r="E19" s="102" t="s">
        <v>113</v>
      </c>
    </row>
    <row r="20" spans="1:7" ht="15">
      <c r="A20" s="37">
        <v>1230</v>
      </c>
      <c r="B20" s="38" t="s">
        <v>160</v>
      </c>
      <c r="C20" s="125">
        <v>335206314.4200004</v>
      </c>
      <c r="D20" s="100"/>
      <c r="E20" s="103"/>
      <c r="F20" s="100"/>
      <c r="G20" s="100"/>
    </row>
    <row r="21" spans="1:7" ht="15">
      <c r="A21" s="29">
        <v>1231</v>
      </c>
      <c r="B21" s="25" t="s">
        <v>161</v>
      </c>
      <c r="C21" s="124">
        <v>205820641.35000038</v>
      </c>
      <c r="D21" s="100"/>
      <c r="E21" s="103"/>
      <c r="F21" s="104"/>
      <c r="G21" s="103"/>
    </row>
    <row r="22" spans="1:7" ht="15">
      <c r="A22" s="29">
        <v>1232</v>
      </c>
      <c r="B22" s="25" t="s">
        <v>162</v>
      </c>
      <c r="C22" s="124">
        <v>0</v>
      </c>
      <c r="D22" s="103"/>
      <c r="E22" s="103"/>
      <c r="F22" s="104"/>
      <c r="G22" s="103"/>
    </row>
    <row r="23" spans="1:7" ht="15">
      <c r="A23" s="29">
        <v>1233</v>
      </c>
      <c r="B23" s="25" t="s">
        <v>163</v>
      </c>
      <c r="C23" s="124">
        <v>19292332</v>
      </c>
      <c r="D23" s="103"/>
      <c r="E23" s="103"/>
      <c r="F23" s="104"/>
      <c r="G23" s="103"/>
    </row>
    <row r="24" spans="1:7" ht="15">
      <c r="A24" s="29">
        <v>1234</v>
      </c>
      <c r="B24" s="25" t="s">
        <v>164</v>
      </c>
      <c r="C24" s="124">
        <v>0</v>
      </c>
      <c r="D24" s="103"/>
      <c r="E24" s="103"/>
      <c r="F24" s="104"/>
      <c r="G24" s="103"/>
    </row>
    <row r="25" spans="1:7" ht="15">
      <c r="A25" s="29">
        <v>1235</v>
      </c>
      <c r="B25" s="25" t="s">
        <v>165</v>
      </c>
      <c r="C25" s="124">
        <v>35173684.66</v>
      </c>
      <c r="D25" s="103"/>
      <c r="E25" s="103"/>
      <c r="F25" s="104"/>
      <c r="G25" s="103"/>
    </row>
    <row r="26" spans="1:7" ht="15">
      <c r="A26" s="29">
        <v>1236</v>
      </c>
      <c r="B26" s="25" t="s">
        <v>166</v>
      </c>
      <c r="C26" s="124">
        <v>74919656.40999998</v>
      </c>
      <c r="D26" s="103"/>
      <c r="E26" s="103"/>
      <c r="F26" s="104"/>
      <c r="G26" s="103"/>
    </row>
    <row r="27" spans="1:7" ht="15">
      <c r="A27" s="29">
        <v>1239</v>
      </c>
      <c r="B27" s="25" t="s">
        <v>167</v>
      </c>
      <c r="C27" s="124">
        <v>0</v>
      </c>
      <c r="D27" s="100"/>
      <c r="E27" s="103"/>
      <c r="F27" s="104"/>
      <c r="G27" s="103"/>
    </row>
    <row r="28" spans="1:7" ht="15">
      <c r="A28" s="37">
        <v>1240</v>
      </c>
      <c r="B28" s="38" t="s">
        <v>168</v>
      </c>
      <c r="C28" s="125">
        <v>59422641.73</v>
      </c>
      <c r="D28" s="100"/>
      <c r="E28" s="103"/>
      <c r="F28" s="100"/>
      <c r="G28" s="103"/>
    </row>
    <row r="29" spans="1:7" ht="15">
      <c r="A29" s="29">
        <v>1241</v>
      </c>
      <c r="B29" s="25" t="s">
        <v>169</v>
      </c>
      <c r="C29" s="124">
        <v>15651562.489999993</v>
      </c>
      <c r="D29" s="100"/>
      <c r="E29" s="103"/>
      <c r="F29" s="104"/>
      <c r="G29" s="103"/>
    </row>
    <row r="30" spans="1:7" ht="15">
      <c r="A30" s="29">
        <v>1242</v>
      </c>
      <c r="B30" s="25" t="s">
        <v>170</v>
      </c>
      <c r="C30" s="124">
        <v>552242.700000002</v>
      </c>
      <c r="D30" s="100"/>
      <c r="E30" s="103"/>
      <c r="F30" s="104"/>
      <c r="G30" s="103"/>
    </row>
    <row r="31" spans="1:7" ht="15">
      <c r="A31" s="29">
        <v>1243</v>
      </c>
      <c r="B31" s="25" t="s">
        <v>171</v>
      </c>
      <c r="C31" s="124">
        <v>163283</v>
      </c>
      <c r="D31" s="100"/>
      <c r="E31" s="103"/>
      <c r="F31" s="104"/>
      <c r="G31" s="103"/>
    </row>
    <row r="32" spans="1:7" ht="15">
      <c r="A32" s="29">
        <v>1244</v>
      </c>
      <c r="B32" s="25" t="s">
        <v>172</v>
      </c>
      <c r="C32" s="124">
        <v>37343647.699999996</v>
      </c>
      <c r="D32" s="100"/>
      <c r="E32" s="103"/>
      <c r="F32" s="104"/>
      <c r="G32" s="103"/>
    </row>
    <row r="33" spans="1:7" ht="15">
      <c r="A33" s="29">
        <v>1245</v>
      </c>
      <c r="B33" s="25" t="s">
        <v>173</v>
      </c>
      <c r="C33" s="124">
        <v>0</v>
      </c>
      <c r="D33" s="100"/>
      <c r="E33" s="103"/>
      <c r="F33" s="104"/>
      <c r="G33" s="103"/>
    </row>
    <row r="34" spans="1:7" ht="15">
      <c r="A34" s="29">
        <v>1246</v>
      </c>
      <c r="B34" s="25" t="s">
        <v>174</v>
      </c>
      <c r="C34" s="124">
        <v>5711905.840000012</v>
      </c>
      <c r="D34" s="100"/>
      <c r="E34" s="103"/>
      <c r="F34" s="104"/>
      <c r="G34" s="103"/>
    </row>
    <row r="35" spans="1:7" ht="15">
      <c r="A35" s="29">
        <v>1247</v>
      </c>
      <c r="B35" s="25" t="s">
        <v>175</v>
      </c>
      <c r="C35" s="124">
        <v>0</v>
      </c>
      <c r="D35" s="100"/>
      <c r="E35" s="103"/>
      <c r="F35" s="104"/>
      <c r="G35" s="103"/>
    </row>
    <row r="36" spans="1:7" ht="15">
      <c r="A36" s="29">
        <v>1248</v>
      </c>
      <c r="B36" s="25" t="s">
        <v>176</v>
      </c>
      <c r="C36" s="124">
        <v>0</v>
      </c>
      <c r="D36" s="100"/>
      <c r="E36" s="103"/>
      <c r="F36" s="104"/>
      <c r="G36" s="103"/>
    </row>
    <row r="37" spans="1:7" ht="15">
      <c r="A37" s="37">
        <v>1250</v>
      </c>
      <c r="B37" s="38" t="s">
        <v>178</v>
      </c>
      <c r="C37" s="125">
        <v>1975281.039999999</v>
      </c>
      <c r="D37" s="100"/>
      <c r="E37" s="103"/>
      <c r="F37" s="127"/>
      <c r="G37" s="103"/>
    </row>
    <row r="38" spans="1:7" ht="15">
      <c r="A38" s="29">
        <v>1251</v>
      </c>
      <c r="B38" s="25" t="s">
        <v>179</v>
      </c>
      <c r="C38" s="124">
        <v>0</v>
      </c>
      <c r="D38" s="100"/>
      <c r="E38" s="103"/>
      <c r="F38" s="104"/>
      <c r="G38" s="103"/>
    </row>
    <row r="39" spans="1:7" ht="15">
      <c r="A39" s="29">
        <v>1252</v>
      </c>
      <c r="B39" s="25" t="s">
        <v>180</v>
      </c>
      <c r="C39" s="124">
        <v>0</v>
      </c>
      <c r="D39" s="100"/>
      <c r="E39" s="103"/>
      <c r="F39" s="104"/>
      <c r="G39" s="103"/>
    </row>
    <row r="40" spans="1:7" ht="15">
      <c r="A40" s="29">
        <v>1253</v>
      </c>
      <c r="B40" s="25" t="s">
        <v>181</v>
      </c>
      <c r="C40" s="124">
        <v>0</v>
      </c>
      <c r="D40" s="100"/>
      <c r="E40" s="103"/>
      <c r="F40" s="104"/>
      <c r="G40" s="103"/>
    </row>
    <row r="41" spans="1:7" ht="15">
      <c r="A41" s="29">
        <v>1254</v>
      </c>
      <c r="B41" s="25" t="s">
        <v>182</v>
      </c>
      <c r="C41" s="124">
        <v>1956837.039999999</v>
      </c>
      <c r="D41" s="100"/>
      <c r="E41" s="103"/>
      <c r="F41" s="104"/>
      <c r="G41" s="103"/>
    </row>
    <row r="42" spans="1:7" ht="15">
      <c r="A42" s="29">
        <v>1259</v>
      </c>
      <c r="B42" s="25" t="s">
        <v>183</v>
      </c>
      <c r="C42" s="124">
        <v>18444</v>
      </c>
      <c r="D42" s="100"/>
      <c r="E42" s="103"/>
      <c r="F42" s="104"/>
      <c r="G42" s="103"/>
    </row>
    <row r="44" spans="1:5" ht="15">
      <c r="A44" s="27" t="s">
        <v>118</v>
      </c>
      <c r="B44" s="27"/>
      <c r="C44" s="27"/>
      <c r="D44" s="27"/>
      <c r="E44" s="101"/>
    </row>
    <row r="45" spans="1:5" ht="15">
      <c r="A45" s="28" t="s">
        <v>96</v>
      </c>
      <c r="B45" s="28" t="s">
        <v>93</v>
      </c>
      <c r="C45" s="28" t="s">
        <v>111</v>
      </c>
      <c r="D45" s="28" t="s">
        <v>112</v>
      </c>
      <c r="E45" s="102"/>
    </row>
    <row r="46" spans="1:4" ht="15">
      <c r="A46" s="29">
        <v>5500</v>
      </c>
      <c r="B46" s="25" t="s">
        <v>371</v>
      </c>
      <c r="C46" s="99">
        <v>74313690.31</v>
      </c>
      <c r="D46" s="99">
        <v>169549953.45000002</v>
      </c>
    </row>
    <row r="47" spans="1:4" ht="15">
      <c r="A47" s="29">
        <v>5510</v>
      </c>
      <c r="B47" s="25" t="s">
        <v>372</v>
      </c>
      <c r="C47" s="99">
        <v>73468900.87</v>
      </c>
      <c r="D47" s="99">
        <v>167947547.10000002</v>
      </c>
    </row>
    <row r="48" spans="1:4" ht="15">
      <c r="A48" s="29">
        <v>5511</v>
      </c>
      <c r="B48" s="25" t="s">
        <v>373</v>
      </c>
      <c r="C48" s="99">
        <v>0</v>
      </c>
      <c r="D48" s="99">
        <v>401393.16</v>
      </c>
    </row>
    <row r="49" spans="1:4" ht="15">
      <c r="A49" s="29">
        <v>5512</v>
      </c>
      <c r="B49" s="25" t="s">
        <v>374</v>
      </c>
      <c r="C49" s="99">
        <v>0</v>
      </c>
      <c r="D49" s="99">
        <v>0</v>
      </c>
    </row>
    <row r="50" spans="1:4" ht="15">
      <c r="A50" s="29">
        <v>5513</v>
      </c>
      <c r="B50" s="25" t="s">
        <v>375</v>
      </c>
      <c r="C50" s="99">
        <v>13586000.31</v>
      </c>
      <c r="D50" s="99">
        <v>26148388.94</v>
      </c>
    </row>
    <row r="51" spans="1:4" ht="15">
      <c r="A51" s="29">
        <v>5514</v>
      </c>
      <c r="B51" s="25" t="s">
        <v>376</v>
      </c>
      <c r="C51" s="99">
        <v>0</v>
      </c>
      <c r="D51" s="99">
        <v>0</v>
      </c>
    </row>
    <row r="52" spans="1:4" ht="15">
      <c r="A52" s="29">
        <v>5515</v>
      </c>
      <c r="B52" s="25" t="s">
        <v>377</v>
      </c>
      <c r="C52" s="99">
        <v>52491851.720000006</v>
      </c>
      <c r="D52" s="99">
        <v>96027410.18</v>
      </c>
    </row>
    <row r="53" spans="1:4" ht="15">
      <c r="A53" s="29">
        <v>5516</v>
      </c>
      <c r="B53" s="25" t="s">
        <v>378</v>
      </c>
      <c r="C53" s="99">
        <v>172733.02000000002</v>
      </c>
      <c r="D53" s="99">
        <v>350099.12</v>
      </c>
    </row>
    <row r="54" spans="1:4" ht="15">
      <c r="A54" s="29">
        <v>5517</v>
      </c>
      <c r="B54" s="25" t="s">
        <v>379</v>
      </c>
      <c r="C54" s="99">
        <v>4663876.02</v>
      </c>
      <c r="D54" s="99">
        <v>8617966.25</v>
      </c>
    </row>
    <row r="55" spans="1:4" ht="15">
      <c r="A55" s="29">
        <v>5518</v>
      </c>
      <c r="B55" s="25" t="s">
        <v>47</v>
      </c>
      <c r="C55" s="99">
        <v>2554439.8</v>
      </c>
      <c r="D55" s="99">
        <v>36402289.45</v>
      </c>
    </row>
    <row r="56" spans="1:4" ht="15">
      <c r="A56" s="29">
        <v>5520</v>
      </c>
      <c r="B56" s="25" t="s">
        <v>46</v>
      </c>
      <c r="C56" s="99">
        <v>0</v>
      </c>
      <c r="D56" s="99">
        <v>0</v>
      </c>
    </row>
    <row r="57" spans="1:4" ht="15">
      <c r="A57" s="29">
        <v>5521</v>
      </c>
      <c r="B57" s="25" t="s">
        <v>380</v>
      </c>
      <c r="C57" s="99">
        <v>0</v>
      </c>
      <c r="D57" s="99">
        <v>0</v>
      </c>
    </row>
    <row r="58" spans="1:4" ht="15">
      <c r="A58" s="29">
        <v>5522</v>
      </c>
      <c r="B58" s="25" t="s">
        <v>381</v>
      </c>
      <c r="C58" s="99">
        <v>0</v>
      </c>
      <c r="D58" s="99">
        <v>0</v>
      </c>
    </row>
    <row r="59" spans="1:4" ht="15">
      <c r="A59" s="29">
        <v>5530</v>
      </c>
      <c r="B59" s="25" t="s">
        <v>382</v>
      </c>
      <c r="C59" s="99">
        <v>0</v>
      </c>
      <c r="D59" s="99">
        <v>0</v>
      </c>
    </row>
    <row r="60" spans="1:4" ht="15">
      <c r="A60" s="29">
        <v>5531</v>
      </c>
      <c r="B60" s="25" t="s">
        <v>383</v>
      </c>
      <c r="C60" s="99">
        <v>0</v>
      </c>
      <c r="D60" s="99">
        <v>0</v>
      </c>
    </row>
    <row r="61" spans="1:4" ht="15">
      <c r="A61" s="29">
        <v>5532</v>
      </c>
      <c r="B61" s="25" t="s">
        <v>384</v>
      </c>
      <c r="C61" s="99">
        <v>0</v>
      </c>
      <c r="D61" s="99">
        <v>0</v>
      </c>
    </row>
    <row r="62" spans="1:4" ht="15">
      <c r="A62" s="29">
        <v>5533</v>
      </c>
      <c r="B62" s="25" t="s">
        <v>385</v>
      </c>
      <c r="C62" s="99">
        <v>0</v>
      </c>
      <c r="D62" s="99">
        <v>0</v>
      </c>
    </row>
    <row r="63" spans="1:4" ht="15">
      <c r="A63" s="29">
        <v>5534</v>
      </c>
      <c r="B63" s="25" t="s">
        <v>386</v>
      </c>
      <c r="C63" s="99">
        <v>0</v>
      </c>
      <c r="D63" s="99">
        <v>0</v>
      </c>
    </row>
    <row r="64" spans="1:4" ht="15">
      <c r="A64" s="29">
        <v>5535</v>
      </c>
      <c r="B64" s="25" t="s">
        <v>387</v>
      </c>
      <c r="C64" s="99">
        <v>0</v>
      </c>
      <c r="D64" s="99">
        <v>0</v>
      </c>
    </row>
    <row r="65" spans="1:4" ht="15">
      <c r="A65" s="29">
        <v>5540</v>
      </c>
      <c r="B65" s="25" t="s">
        <v>388</v>
      </c>
      <c r="C65" s="99">
        <v>0</v>
      </c>
      <c r="D65" s="99">
        <v>0</v>
      </c>
    </row>
    <row r="66" spans="1:4" ht="15">
      <c r="A66" s="29">
        <v>5541</v>
      </c>
      <c r="B66" s="25" t="s">
        <v>388</v>
      </c>
      <c r="C66" s="99">
        <v>0</v>
      </c>
      <c r="D66" s="99">
        <v>0</v>
      </c>
    </row>
    <row r="67" spans="1:4" ht="15">
      <c r="A67" s="29">
        <v>5550</v>
      </c>
      <c r="B67" s="25" t="s">
        <v>389</v>
      </c>
      <c r="C67" s="99">
        <v>0</v>
      </c>
      <c r="D67" s="99">
        <v>0</v>
      </c>
    </row>
    <row r="68" spans="1:4" ht="15">
      <c r="A68" s="29">
        <v>5551</v>
      </c>
      <c r="B68" s="25" t="s">
        <v>389</v>
      </c>
      <c r="C68" s="99">
        <v>0</v>
      </c>
      <c r="D68" s="99">
        <v>0</v>
      </c>
    </row>
    <row r="69" spans="1:4" ht="15">
      <c r="A69" s="29">
        <v>5590</v>
      </c>
      <c r="B69" s="25" t="s">
        <v>390</v>
      </c>
      <c r="C69" s="99">
        <v>844789.44</v>
      </c>
      <c r="D69" s="99">
        <v>1602406.35</v>
      </c>
    </row>
    <row r="70" spans="1:4" ht="15">
      <c r="A70" s="29">
        <v>5591</v>
      </c>
      <c r="B70" s="25" t="s">
        <v>391</v>
      </c>
      <c r="C70" s="99">
        <v>0</v>
      </c>
      <c r="D70" s="99">
        <v>0</v>
      </c>
    </row>
    <row r="71" spans="1:4" ht="15">
      <c r="A71" s="29">
        <v>5592</v>
      </c>
      <c r="B71" s="25" t="s">
        <v>392</v>
      </c>
      <c r="C71" s="99">
        <v>0</v>
      </c>
      <c r="D71" s="99">
        <v>0</v>
      </c>
    </row>
    <row r="72" spans="1:4" ht="15">
      <c r="A72" s="29">
        <v>5593</v>
      </c>
      <c r="B72" s="25" t="s">
        <v>393</v>
      </c>
      <c r="C72" s="99">
        <v>0</v>
      </c>
      <c r="D72" s="99">
        <v>0</v>
      </c>
    </row>
    <row r="73" spans="1:4" ht="15">
      <c r="A73" s="29">
        <v>5594</v>
      </c>
      <c r="B73" s="25" t="s">
        <v>394</v>
      </c>
      <c r="C73" s="99">
        <v>0</v>
      </c>
      <c r="D73" s="99">
        <v>0</v>
      </c>
    </row>
    <row r="74" spans="1:4" ht="15">
      <c r="A74" s="29">
        <v>5595</v>
      </c>
      <c r="B74" s="25" t="s">
        <v>395</v>
      </c>
      <c r="C74" s="99">
        <v>0</v>
      </c>
      <c r="D74" s="99">
        <v>0</v>
      </c>
    </row>
    <row r="75" spans="1:4" ht="15">
      <c r="A75" s="29">
        <v>5596</v>
      </c>
      <c r="B75" s="25" t="s">
        <v>288</v>
      </c>
      <c r="C75" s="99">
        <v>0</v>
      </c>
      <c r="D75" s="99">
        <v>0</v>
      </c>
    </row>
    <row r="76" spans="1:4" ht="15">
      <c r="A76" s="29">
        <v>5597</v>
      </c>
      <c r="B76" s="25" t="s">
        <v>396</v>
      </c>
      <c r="C76" s="99">
        <v>0</v>
      </c>
      <c r="D76" s="99">
        <v>0</v>
      </c>
    </row>
    <row r="77" spans="1:4" ht="15">
      <c r="A77" s="29">
        <v>5599</v>
      </c>
      <c r="B77" s="25" t="s">
        <v>397</v>
      </c>
      <c r="C77" s="99">
        <v>844789.44</v>
      </c>
      <c r="D77" s="99">
        <v>1602406.35</v>
      </c>
    </row>
    <row r="78" spans="1:4" ht="15">
      <c r="A78" s="29">
        <v>5600</v>
      </c>
      <c r="B78" s="25" t="s">
        <v>45</v>
      </c>
      <c r="C78" s="99">
        <v>147070580.95</v>
      </c>
      <c r="D78" s="99">
        <v>527798980.31</v>
      </c>
    </row>
    <row r="79" spans="1:4" ht="15">
      <c r="A79" s="29">
        <v>5610</v>
      </c>
      <c r="B79" s="25" t="s">
        <v>398</v>
      </c>
      <c r="C79" s="99">
        <v>147070580.95</v>
      </c>
      <c r="D79" s="99">
        <v>527798980.31</v>
      </c>
    </row>
    <row r="80" spans="1:4" ht="15">
      <c r="A80" s="29">
        <v>5611</v>
      </c>
      <c r="B80" s="25" t="s">
        <v>399</v>
      </c>
      <c r="C80" s="99">
        <v>147070580.95</v>
      </c>
      <c r="D80" s="99">
        <v>527798980.31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workbookViewId="0" topLeftCell="A1">
      <selection activeCell="A1" sqref="A1:C20"/>
    </sheetView>
  </sheetViews>
  <sheetFormatPr defaultColWidth="11.421875" defaultRowHeight="15"/>
  <cols>
    <col min="1" max="1" width="3.28125" style="34" customWidth="1"/>
    <col min="2" max="2" width="63.140625" style="34" customWidth="1"/>
    <col min="3" max="3" width="17.7109375" style="129" customWidth="1"/>
    <col min="4" max="4" width="14.140625" style="34" bestFit="1" customWidth="1"/>
    <col min="5" max="16384" width="11.421875" style="34" customWidth="1"/>
  </cols>
  <sheetData>
    <row r="1" spans="1:3" s="33" customFormat="1" ht="18" customHeight="1">
      <c r="A1" s="162" t="s">
        <v>532</v>
      </c>
      <c r="B1" s="163"/>
      <c r="C1" s="164"/>
    </row>
    <row r="2" spans="1:3" s="33" customFormat="1" ht="18" customHeight="1">
      <c r="A2" s="165" t="s">
        <v>430</v>
      </c>
      <c r="B2" s="166"/>
      <c r="C2" s="167"/>
    </row>
    <row r="3" spans="1:3" s="33" customFormat="1" ht="18" customHeight="1">
      <c r="A3" s="165" t="s">
        <v>533</v>
      </c>
      <c r="B3" s="166"/>
      <c r="C3" s="167"/>
    </row>
    <row r="4" spans="1:3" s="35" customFormat="1" ht="18" customHeight="1">
      <c r="A4" s="168" t="s">
        <v>426</v>
      </c>
      <c r="B4" s="169"/>
      <c r="C4" s="170"/>
    </row>
    <row r="5" spans="1:4" ht="15">
      <c r="A5" s="49" t="s">
        <v>460</v>
      </c>
      <c r="B5" s="49"/>
      <c r="C5" s="139">
        <v>3394776978.6</v>
      </c>
      <c r="D5" s="149"/>
    </row>
    <row r="6" spans="1:3" ht="15">
      <c r="A6" s="50"/>
      <c r="B6" s="51"/>
      <c r="C6" s="132"/>
    </row>
    <row r="7" spans="1:3" ht="15">
      <c r="A7" s="57" t="s">
        <v>461</v>
      </c>
      <c r="B7" s="57"/>
      <c r="C7" s="135">
        <f>SUM(C8:C13)</f>
        <v>7817380.100000335</v>
      </c>
    </row>
    <row r="8" spans="1:3" ht="15">
      <c r="A8" s="63" t="s">
        <v>462</v>
      </c>
      <c r="B8" s="62" t="s">
        <v>275</v>
      </c>
      <c r="C8" s="142">
        <v>0</v>
      </c>
    </row>
    <row r="9" spans="1:3" ht="15">
      <c r="A9" s="52" t="s">
        <v>463</v>
      </c>
      <c r="B9" s="53" t="s">
        <v>472</v>
      </c>
      <c r="C9" s="142">
        <v>10353.31</v>
      </c>
    </row>
    <row r="10" spans="1:3" ht="15">
      <c r="A10" s="52" t="s">
        <v>464</v>
      </c>
      <c r="B10" s="53" t="s">
        <v>283</v>
      </c>
      <c r="C10" s="142">
        <v>0</v>
      </c>
    </row>
    <row r="11" spans="1:3" ht="15">
      <c r="A11" s="52" t="s">
        <v>465</v>
      </c>
      <c r="B11" s="53" t="s">
        <v>284</v>
      </c>
      <c r="C11" s="142">
        <v>4140000</v>
      </c>
    </row>
    <row r="12" spans="1:3" ht="15">
      <c r="A12" s="52" t="s">
        <v>466</v>
      </c>
      <c r="B12" s="53" t="s">
        <v>285</v>
      </c>
      <c r="C12" s="142">
        <v>0</v>
      </c>
    </row>
    <row r="13" spans="1:3" ht="15">
      <c r="A13" s="54" t="s">
        <v>467</v>
      </c>
      <c r="B13" s="55" t="s">
        <v>468</v>
      </c>
      <c r="C13" s="142">
        <v>3667026.7900003344</v>
      </c>
    </row>
    <row r="14" spans="1:3" ht="15">
      <c r="A14" s="50"/>
      <c r="B14" s="56"/>
      <c r="C14" s="143"/>
    </row>
    <row r="15" spans="1:3" ht="15">
      <c r="A15" s="57" t="s">
        <v>49</v>
      </c>
      <c r="B15" s="51"/>
      <c r="C15" s="135">
        <f>SUM(C16:C18)</f>
        <v>0</v>
      </c>
    </row>
    <row r="16" spans="1:3" ht="15">
      <c r="A16" s="58">
        <v>3.1</v>
      </c>
      <c r="B16" s="53" t="s">
        <v>471</v>
      </c>
      <c r="C16" s="142">
        <v>0</v>
      </c>
    </row>
    <row r="17" spans="1:3" ht="15">
      <c r="A17" s="59">
        <v>3.2</v>
      </c>
      <c r="B17" s="53" t="s">
        <v>469</v>
      </c>
      <c r="C17" s="142">
        <v>0</v>
      </c>
    </row>
    <row r="18" spans="1:3" ht="15">
      <c r="A18" s="59">
        <v>3.3</v>
      </c>
      <c r="B18" s="55" t="s">
        <v>470</v>
      </c>
      <c r="C18" s="144">
        <v>0</v>
      </c>
    </row>
    <row r="19" spans="1:3" ht="15">
      <c r="A19" s="50"/>
      <c r="B19" s="60"/>
      <c r="C19" s="145"/>
    </row>
    <row r="20" spans="1:6" ht="15">
      <c r="A20" s="61" t="s">
        <v>48</v>
      </c>
      <c r="B20" s="61"/>
      <c r="C20" s="139">
        <f>C5+C7-C15</f>
        <v>3402594358.7000003</v>
      </c>
      <c r="F20" s="150"/>
    </row>
    <row r="22" spans="3:6" ht="15">
      <c r="C22" s="146"/>
      <c r="D22" s="35"/>
      <c r="F22" s="149"/>
    </row>
    <row r="24" spans="2:3" ht="15">
      <c r="B24" s="128"/>
      <c r="C24" s="147"/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workbookViewId="0" topLeftCell="A1">
      <selection activeCell="A1" sqref="A1:C1"/>
    </sheetView>
  </sheetViews>
  <sheetFormatPr defaultColWidth="11.421875" defaultRowHeight="15"/>
  <cols>
    <col min="1" max="1" width="3.7109375" style="34" customWidth="1"/>
    <col min="2" max="2" width="62.140625" style="34" customWidth="1"/>
    <col min="3" max="3" width="17.7109375" style="140" customWidth="1"/>
    <col min="4" max="16384" width="11.421875" style="34" customWidth="1"/>
  </cols>
  <sheetData>
    <row r="1" spans="1:3" s="36" customFormat="1" ht="18.95" customHeight="1">
      <c r="A1" s="171" t="s">
        <v>532</v>
      </c>
      <c r="B1" s="172"/>
      <c r="C1" s="173"/>
    </row>
    <row r="2" spans="1:3" s="36" customFormat="1" ht="18.95" customHeight="1">
      <c r="A2" s="174" t="s">
        <v>431</v>
      </c>
      <c r="B2" s="175"/>
      <c r="C2" s="176"/>
    </row>
    <row r="3" spans="1:3" s="36" customFormat="1" ht="18.95" customHeight="1">
      <c r="A3" s="165" t="s">
        <v>533</v>
      </c>
      <c r="B3" s="166"/>
      <c r="C3" s="167"/>
    </row>
    <row r="4" spans="1:3" ht="15">
      <c r="A4" s="168" t="s">
        <v>426</v>
      </c>
      <c r="B4" s="169"/>
      <c r="C4" s="170"/>
    </row>
    <row r="5" spans="1:3" ht="15">
      <c r="A5" s="69" t="s">
        <v>473</v>
      </c>
      <c r="B5" s="49"/>
      <c r="C5" s="131">
        <v>2541214171.21</v>
      </c>
    </row>
    <row r="6" spans="1:3" ht="15">
      <c r="A6" s="65"/>
      <c r="B6" s="51"/>
      <c r="C6" s="132"/>
    </row>
    <row r="7" spans="1:3" ht="15">
      <c r="A7" s="57" t="s">
        <v>474</v>
      </c>
      <c r="B7" s="66"/>
      <c r="C7" s="135">
        <f>SUM(C8:C28)</f>
        <v>616527899.5799999</v>
      </c>
    </row>
    <row r="8" spans="1:3" ht="15">
      <c r="A8" s="70">
        <v>2.1</v>
      </c>
      <c r="B8" s="71" t="s">
        <v>303</v>
      </c>
      <c r="C8" s="136">
        <v>144661.2</v>
      </c>
    </row>
    <row r="9" spans="1:3" ht="15">
      <c r="A9" s="70">
        <v>2.2</v>
      </c>
      <c r="B9" s="71" t="s">
        <v>300</v>
      </c>
      <c r="C9" s="136">
        <v>70787599.94</v>
      </c>
    </row>
    <row r="10" spans="1:3" ht="15">
      <c r="A10" s="75">
        <v>2.3</v>
      </c>
      <c r="B10" s="64" t="s">
        <v>169</v>
      </c>
      <c r="C10" s="136">
        <v>15975583.970000003</v>
      </c>
    </row>
    <row r="11" spans="1:3" ht="15">
      <c r="A11" s="75">
        <v>2.4</v>
      </c>
      <c r="B11" s="64" t="s">
        <v>170</v>
      </c>
      <c r="C11" s="136">
        <v>517321.70999999996</v>
      </c>
    </row>
    <row r="12" spans="1:3" ht="15">
      <c r="A12" s="75">
        <v>2.5</v>
      </c>
      <c r="B12" s="64" t="s">
        <v>171</v>
      </c>
      <c r="C12" s="136">
        <v>163853</v>
      </c>
    </row>
    <row r="13" spans="1:3" ht="15">
      <c r="A13" s="75">
        <v>2.6</v>
      </c>
      <c r="B13" s="64" t="s">
        <v>172</v>
      </c>
      <c r="C13" s="136">
        <v>37506574.82</v>
      </c>
    </row>
    <row r="14" spans="1:3" ht="15">
      <c r="A14" s="75">
        <v>2.7</v>
      </c>
      <c r="B14" s="64" t="s">
        <v>173</v>
      </c>
      <c r="C14" s="136">
        <v>2572324.65</v>
      </c>
    </row>
    <row r="15" spans="1:3" ht="15">
      <c r="A15" s="75">
        <v>2.8</v>
      </c>
      <c r="B15" s="64" t="s">
        <v>174</v>
      </c>
      <c r="C15" s="136">
        <v>5772160.689999999</v>
      </c>
    </row>
    <row r="16" spans="1:3" ht="15">
      <c r="A16" s="75">
        <v>2.9</v>
      </c>
      <c r="B16" s="64" t="s">
        <v>176</v>
      </c>
      <c r="C16" s="136">
        <v>0</v>
      </c>
    </row>
    <row r="17" spans="1:3" ht="15">
      <c r="A17" s="75" t="s">
        <v>475</v>
      </c>
      <c r="B17" s="64" t="s">
        <v>476</v>
      </c>
      <c r="C17" s="136">
        <v>10000000</v>
      </c>
    </row>
    <row r="18" spans="1:3" ht="15">
      <c r="A18" s="75" t="s">
        <v>505</v>
      </c>
      <c r="B18" s="64" t="s">
        <v>178</v>
      </c>
      <c r="C18" s="136">
        <v>2066682.85</v>
      </c>
    </row>
    <row r="19" spans="1:3" ht="15">
      <c r="A19" s="75" t="s">
        <v>506</v>
      </c>
      <c r="B19" s="64" t="s">
        <v>477</v>
      </c>
      <c r="C19" s="136">
        <v>296931634.65999997</v>
      </c>
    </row>
    <row r="20" spans="1:3" ht="15">
      <c r="A20" s="75" t="s">
        <v>507</v>
      </c>
      <c r="B20" s="64" t="s">
        <v>478</v>
      </c>
      <c r="C20" s="136">
        <v>127391774.17</v>
      </c>
    </row>
    <row r="21" spans="1:3" ht="15">
      <c r="A21" s="75" t="s">
        <v>508</v>
      </c>
      <c r="B21" s="64" t="s">
        <v>479</v>
      </c>
      <c r="C21" s="136">
        <v>0</v>
      </c>
    </row>
    <row r="22" spans="1:3" ht="15">
      <c r="A22" s="75" t="s">
        <v>480</v>
      </c>
      <c r="B22" s="64" t="s">
        <v>481</v>
      </c>
      <c r="C22" s="136">
        <v>0</v>
      </c>
    </row>
    <row r="23" spans="1:3" ht="15">
      <c r="A23" s="75" t="s">
        <v>482</v>
      </c>
      <c r="B23" s="64" t="s">
        <v>483</v>
      </c>
      <c r="C23" s="136">
        <v>0</v>
      </c>
    </row>
    <row r="24" spans="1:3" ht="15">
      <c r="A24" s="75" t="s">
        <v>484</v>
      </c>
      <c r="B24" s="64" t="s">
        <v>485</v>
      </c>
      <c r="C24" s="136">
        <v>11011727.62</v>
      </c>
    </row>
    <row r="25" spans="1:3" ht="15">
      <c r="A25" s="75" t="s">
        <v>486</v>
      </c>
      <c r="B25" s="64" t="s">
        <v>487</v>
      </c>
      <c r="C25" s="136">
        <v>0</v>
      </c>
    </row>
    <row r="26" spans="1:3" ht="15">
      <c r="A26" s="75" t="s">
        <v>488</v>
      </c>
      <c r="B26" s="64" t="s">
        <v>489</v>
      </c>
      <c r="C26" s="136">
        <v>35686000.3</v>
      </c>
    </row>
    <row r="27" spans="1:3" ht="15">
      <c r="A27" s="75" t="s">
        <v>490</v>
      </c>
      <c r="B27" s="64" t="s">
        <v>491</v>
      </c>
      <c r="C27" s="136">
        <v>0</v>
      </c>
    </row>
    <row r="28" spans="1:3" ht="15">
      <c r="A28" s="75" t="s">
        <v>492</v>
      </c>
      <c r="B28" s="71" t="s">
        <v>493</v>
      </c>
      <c r="C28" s="136">
        <v>0</v>
      </c>
    </row>
    <row r="29" spans="1:3" ht="15">
      <c r="A29" s="76"/>
      <c r="B29" s="72"/>
      <c r="C29" s="133"/>
    </row>
    <row r="30" spans="1:3" ht="15">
      <c r="A30" s="73" t="s">
        <v>494</v>
      </c>
      <c r="B30" s="74"/>
      <c r="C30" s="137">
        <f>SUM(C31:C37)</f>
        <v>291136436.4699997</v>
      </c>
    </row>
    <row r="31" spans="1:3" ht="15">
      <c r="A31" s="75" t="s">
        <v>495</v>
      </c>
      <c r="B31" s="64" t="s">
        <v>372</v>
      </c>
      <c r="C31" s="136">
        <v>73468900.87</v>
      </c>
    </row>
    <row r="32" spans="1:3" ht="15">
      <c r="A32" s="75" t="s">
        <v>496</v>
      </c>
      <c r="B32" s="64" t="s">
        <v>46</v>
      </c>
      <c r="C32" s="136">
        <v>0</v>
      </c>
    </row>
    <row r="33" spans="1:3" ht="15">
      <c r="A33" s="75" t="s">
        <v>497</v>
      </c>
      <c r="B33" s="64" t="s">
        <v>382</v>
      </c>
      <c r="C33" s="136">
        <v>69345232.35</v>
      </c>
    </row>
    <row r="34" spans="1:3" ht="15">
      <c r="A34" s="75" t="s">
        <v>498</v>
      </c>
      <c r="B34" s="64" t="s">
        <v>499</v>
      </c>
      <c r="C34" s="136">
        <v>0</v>
      </c>
    </row>
    <row r="35" spans="1:3" ht="15">
      <c r="A35" s="75" t="s">
        <v>500</v>
      </c>
      <c r="B35" s="64" t="s">
        <v>501</v>
      </c>
      <c r="C35" s="136">
        <v>0</v>
      </c>
    </row>
    <row r="36" spans="1:3" ht="15">
      <c r="A36" s="75" t="s">
        <v>502</v>
      </c>
      <c r="B36" s="64" t="s">
        <v>390</v>
      </c>
      <c r="C36" s="130">
        <v>844789.44</v>
      </c>
    </row>
    <row r="37" spans="1:3" ht="15">
      <c r="A37" s="75" t="s">
        <v>503</v>
      </c>
      <c r="B37" s="71" t="s">
        <v>504</v>
      </c>
      <c r="C37" s="138">
        <v>147477513.80999964</v>
      </c>
    </row>
    <row r="38" spans="1:3" ht="15">
      <c r="A38" s="65"/>
      <c r="B38" s="67"/>
      <c r="C38" s="134"/>
    </row>
    <row r="39" spans="1:3" ht="15">
      <c r="A39" s="68" t="s">
        <v>50</v>
      </c>
      <c r="B39" s="49"/>
      <c r="C39" s="139">
        <f>C5-C7+C30</f>
        <v>2215822708.1</v>
      </c>
    </row>
    <row r="41" ht="15">
      <c r="D41" s="35"/>
    </row>
    <row r="42" spans="2:3" ht="15">
      <c r="B42" s="128"/>
      <c r="C42" s="141"/>
    </row>
    <row r="43" ht="15">
      <c r="E43" s="150"/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  <ignoredErrors>
    <ignoredError sqref="A17:A28 A31:A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workbookViewId="0" topLeftCell="A1">
      <selection activeCell="B9" sqref="B9:B10"/>
    </sheetView>
  </sheetViews>
  <sheetFormatPr defaultColWidth="9.140625" defaultRowHeight="15"/>
  <cols>
    <col min="1" max="1" width="10.00390625" style="25" customWidth="1"/>
    <col min="2" max="2" width="68.57421875" style="25" bestFit="1" customWidth="1"/>
    <col min="3" max="3" width="17.421875" style="25" bestFit="1" customWidth="1"/>
    <col min="4" max="5" width="23.7109375" style="25" bestFit="1" customWidth="1"/>
    <col min="6" max="6" width="19.28125" style="25" customWidth="1"/>
    <col min="7" max="7" width="20.57421875" style="25" customWidth="1"/>
    <col min="8" max="10" width="20.28125" style="25" customWidth="1"/>
    <col min="11" max="16384" width="9.140625" style="25" customWidth="1"/>
  </cols>
  <sheetData>
    <row r="1" spans="1:8" ht="18.95" customHeight="1">
      <c r="A1" s="161" t="str">
        <f>'Notas a los Edos Financieros'!A1</f>
        <v>MUNICIPIO DE LEÓN</v>
      </c>
      <c r="B1" s="177"/>
      <c r="C1" s="177"/>
      <c r="D1" s="177"/>
      <c r="E1" s="177"/>
      <c r="F1" s="177"/>
      <c r="G1" s="23" t="s">
        <v>122</v>
      </c>
      <c r="H1" s="24">
        <f>'Notas a los Edos Financieros'!G1</f>
        <v>2019</v>
      </c>
    </row>
    <row r="2" spans="1:8" ht="18.95" customHeight="1">
      <c r="A2" s="161" t="s">
        <v>432</v>
      </c>
      <c r="B2" s="177"/>
      <c r="C2" s="177"/>
      <c r="D2" s="177"/>
      <c r="E2" s="177"/>
      <c r="F2" s="177"/>
      <c r="G2" s="23" t="s">
        <v>124</v>
      </c>
      <c r="H2" s="24" t="str">
        <f>'Notas a los Edos Financieros'!G2</f>
        <v>Trimestral</v>
      </c>
    </row>
    <row r="3" spans="1:8" ht="18.95" customHeight="1">
      <c r="A3" s="178" t="str">
        <f>'Notas a los Edos Financieros'!A3</f>
        <v>Correspondiente del 01 de enero al 30 de junio de 2019</v>
      </c>
      <c r="B3" s="179"/>
      <c r="C3" s="179"/>
      <c r="D3" s="179"/>
      <c r="E3" s="179"/>
      <c r="F3" s="179"/>
      <c r="G3" s="23" t="s">
        <v>126</v>
      </c>
      <c r="H3" s="24">
        <f>'Notas a los Edos Financieros'!G3</f>
        <v>2</v>
      </c>
    </row>
    <row r="4" spans="1:8" ht="15">
      <c r="A4" s="26" t="s">
        <v>127</v>
      </c>
      <c r="B4" s="27"/>
      <c r="C4" s="27"/>
      <c r="D4" s="27"/>
      <c r="E4" s="27"/>
      <c r="F4" s="27"/>
      <c r="G4" s="27"/>
      <c r="H4" s="27"/>
    </row>
    <row r="7" spans="1:10" ht="15">
      <c r="A7" s="28" t="s">
        <v>96</v>
      </c>
      <c r="B7" s="28" t="s">
        <v>427</v>
      </c>
      <c r="C7" s="28" t="s">
        <v>112</v>
      </c>
      <c r="D7" s="28" t="s">
        <v>428</v>
      </c>
      <c r="E7" s="28" t="s">
        <v>429</v>
      </c>
      <c r="F7" s="28" t="s">
        <v>111</v>
      </c>
      <c r="G7" s="28" t="s">
        <v>89</v>
      </c>
      <c r="H7" s="28" t="s">
        <v>114</v>
      </c>
      <c r="I7" s="28" t="s">
        <v>115</v>
      </c>
      <c r="J7" s="28" t="s">
        <v>116</v>
      </c>
    </row>
    <row r="8" spans="1:2" s="38" customFormat="1" ht="15">
      <c r="A8" s="37">
        <v>7000</v>
      </c>
      <c r="B8" s="38" t="s">
        <v>90</v>
      </c>
    </row>
    <row r="9" spans="1:6" ht="15">
      <c r="A9" s="25">
        <v>7110</v>
      </c>
      <c r="B9" s="25" t="s">
        <v>89</v>
      </c>
      <c r="C9" s="180" t="s">
        <v>549</v>
      </c>
      <c r="D9" s="180"/>
      <c r="E9" s="180"/>
      <c r="F9" s="180"/>
    </row>
    <row r="10" spans="1:6" ht="15">
      <c r="A10" s="25">
        <v>7120</v>
      </c>
      <c r="B10" s="25" t="s">
        <v>88</v>
      </c>
      <c r="C10" s="180"/>
      <c r="D10" s="180"/>
      <c r="E10" s="180"/>
      <c r="F10" s="180"/>
    </row>
    <row r="11" spans="1:6" ht="15">
      <c r="A11" s="25">
        <v>7130</v>
      </c>
      <c r="B11" s="25" t="s">
        <v>87</v>
      </c>
      <c r="C11" s="180"/>
      <c r="D11" s="180"/>
      <c r="E11" s="180"/>
      <c r="F11" s="180"/>
    </row>
    <row r="12" spans="1:6" ht="15">
      <c r="A12" s="25">
        <v>7140</v>
      </c>
      <c r="B12" s="25" t="s">
        <v>86</v>
      </c>
      <c r="C12" s="180"/>
      <c r="D12" s="180"/>
      <c r="E12" s="180"/>
      <c r="F12" s="180"/>
    </row>
    <row r="13" spans="1:6" ht="15">
      <c r="A13" s="25">
        <v>7150</v>
      </c>
      <c r="B13" s="25" t="s">
        <v>85</v>
      </c>
      <c r="C13" s="180"/>
      <c r="D13" s="180"/>
      <c r="E13" s="180"/>
      <c r="F13" s="180"/>
    </row>
    <row r="14" spans="1:6" ht="15">
      <c r="A14" s="25">
        <v>7160</v>
      </c>
      <c r="B14" s="25" t="s">
        <v>84</v>
      </c>
      <c r="C14" s="180"/>
      <c r="D14" s="180"/>
      <c r="E14" s="180"/>
      <c r="F14" s="180"/>
    </row>
    <row r="15" spans="1:6" ht="15">
      <c r="A15" s="25">
        <v>7210</v>
      </c>
      <c r="B15" s="25" t="s">
        <v>83</v>
      </c>
      <c r="C15" s="180"/>
      <c r="D15" s="180"/>
      <c r="E15" s="180"/>
      <c r="F15" s="180"/>
    </row>
    <row r="16" spans="1:6" ht="15">
      <c r="A16" s="25">
        <v>7220</v>
      </c>
      <c r="B16" s="25" t="s">
        <v>82</v>
      </c>
      <c r="C16" s="180"/>
      <c r="D16" s="180"/>
      <c r="E16" s="180"/>
      <c r="F16" s="180"/>
    </row>
    <row r="17" spans="1:6" ht="15">
      <c r="A17" s="25">
        <v>7230</v>
      </c>
      <c r="B17" s="25" t="s">
        <v>81</v>
      </c>
      <c r="C17" s="180"/>
      <c r="D17" s="180"/>
      <c r="E17" s="180"/>
      <c r="F17" s="180"/>
    </row>
    <row r="18" spans="1:6" ht="15">
      <c r="A18" s="25">
        <v>7240</v>
      </c>
      <c r="B18" s="25" t="s">
        <v>80</v>
      </c>
      <c r="C18" s="180"/>
      <c r="D18" s="180"/>
      <c r="E18" s="180"/>
      <c r="F18" s="180"/>
    </row>
    <row r="19" spans="1:6" ht="15">
      <c r="A19" s="25">
        <v>7250</v>
      </c>
      <c r="B19" s="25" t="s">
        <v>79</v>
      </c>
      <c r="C19" s="180"/>
      <c r="D19" s="180"/>
      <c r="E19" s="180"/>
      <c r="F19" s="180"/>
    </row>
    <row r="20" spans="1:6" ht="15">
      <c r="A20" s="25">
        <v>7260</v>
      </c>
      <c r="B20" s="25" t="s">
        <v>78</v>
      </c>
      <c r="C20" s="180"/>
      <c r="D20" s="180"/>
      <c r="E20" s="180"/>
      <c r="F20" s="180"/>
    </row>
    <row r="21" spans="1:6" ht="15">
      <c r="A21" s="25">
        <v>7310</v>
      </c>
      <c r="B21" s="25" t="s">
        <v>77</v>
      </c>
      <c r="C21" s="180"/>
      <c r="D21" s="180"/>
      <c r="E21" s="180"/>
      <c r="F21" s="180"/>
    </row>
    <row r="22" spans="1:6" ht="15">
      <c r="A22" s="25">
        <v>7320</v>
      </c>
      <c r="B22" s="25" t="s">
        <v>76</v>
      </c>
      <c r="C22" s="180"/>
      <c r="D22" s="180"/>
      <c r="E22" s="180"/>
      <c r="F22" s="180"/>
    </row>
    <row r="23" spans="1:6" ht="15">
      <c r="A23" s="25">
        <v>7330</v>
      </c>
      <c r="B23" s="25" t="s">
        <v>75</v>
      </c>
      <c r="C23" s="180"/>
      <c r="D23" s="180"/>
      <c r="E23" s="180"/>
      <c r="F23" s="180"/>
    </row>
    <row r="24" spans="1:6" ht="15">
      <c r="A24" s="25">
        <v>7340</v>
      </c>
      <c r="B24" s="25" t="s">
        <v>74</v>
      </c>
      <c r="C24" s="180"/>
      <c r="D24" s="180"/>
      <c r="E24" s="180"/>
      <c r="F24" s="180"/>
    </row>
    <row r="25" spans="1:6" ht="15">
      <c r="A25" s="25">
        <v>7350</v>
      </c>
      <c r="B25" s="25" t="s">
        <v>73</v>
      </c>
      <c r="C25" s="180"/>
      <c r="D25" s="180"/>
      <c r="E25" s="180"/>
      <c r="F25" s="180"/>
    </row>
    <row r="26" spans="1:6" ht="15">
      <c r="A26" s="25">
        <v>7360</v>
      </c>
      <c r="B26" s="25" t="s">
        <v>72</v>
      </c>
      <c r="C26" s="180"/>
      <c r="D26" s="180"/>
      <c r="E26" s="180"/>
      <c r="F26" s="180"/>
    </row>
    <row r="27" spans="1:6" ht="15">
      <c r="A27" s="25">
        <v>7410</v>
      </c>
      <c r="B27" s="25" t="s">
        <v>71</v>
      </c>
      <c r="C27" s="180"/>
      <c r="D27" s="180"/>
      <c r="E27" s="180"/>
      <c r="F27" s="180"/>
    </row>
    <row r="28" spans="1:6" ht="15">
      <c r="A28" s="25">
        <v>7420</v>
      </c>
      <c r="B28" s="25" t="s">
        <v>70</v>
      </c>
      <c r="C28" s="180"/>
      <c r="D28" s="180"/>
      <c r="E28" s="180"/>
      <c r="F28" s="180"/>
    </row>
    <row r="29" spans="1:6" ht="15">
      <c r="A29" s="25">
        <v>7510</v>
      </c>
      <c r="B29" s="25" t="s">
        <v>69</v>
      </c>
      <c r="C29" s="180"/>
      <c r="D29" s="180"/>
      <c r="E29" s="180"/>
      <c r="F29" s="180"/>
    </row>
    <row r="30" spans="1:6" ht="15">
      <c r="A30" s="25">
        <v>7520</v>
      </c>
      <c r="B30" s="25" t="s">
        <v>68</v>
      </c>
      <c r="C30" s="180"/>
      <c r="D30" s="180"/>
      <c r="E30" s="180"/>
      <c r="F30" s="180"/>
    </row>
    <row r="31" spans="1:6" ht="15">
      <c r="A31" s="25">
        <v>7610</v>
      </c>
      <c r="B31" s="25" t="s">
        <v>67</v>
      </c>
      <c r="C31" s="180"/>
      <c r="D31" s="180"/>
      <c r="E31" s="180"/>
      <c r="F31" s="180"/>
    </row>
    <row r="32" spans="1:6" ht="15">
      <c r="A32" s="25">
        <v>7620</v>
      </c>
      <c r="B32" s="25" t="s">
        <v>66</v>
      </c>
      <c r="C32" s="180"/>
      <c r="D32" s="180"/>
      <c r="E32" s="180"/>
      <c r="F32" s="180"/>
    </row>
    <row r="33" spans="1:6" ht="15">
      <c r="A33" s="25">
        <v>7630</v>
      </c>
      <c r="B33" s="25" t="s">
        <v>65</v>
      </c>
      <c r="C33" s="180"/>
      <c r="D33" s="180"/>
      <c r="E33" s="180"/>
      <c r="F33" s="180"/>
    </row>
    <row r="34" spans="1:6" ht="15">
      <c r="A34" s="25">
        <v>7640</v>
      </c>
      <c r="B34" s="25" t="s">
        <v>64</v>
      </c>
      <c r="C34" s="180"/>
      <c r="D34" s="180"/>
      <c r="E34" s="180"/>
      <c r="F34" s="180"/>
    </row>
    <row r="35" spans="1:2" s="38" customFormat="1" ht="15">
      <c r="A35" s="37">
        <v>8000</v>
      </c>
      <c r="B35" s="38" t="s">
        <v>63</v>
      </c>
    </row>
    <row r="36" spans="1:6" ht="15">
      <c r="A36" s="25">
        <v>8110</v>
      </c>
      <c r="B36" s="25" t="s">
        <v>62</v>
      </c>
      <c r="C36" s="30">
        <v>2623886456.79</v>
      </c>
      <c r="D36" s="30">
        <v>0</v>
      </c>
      <c r="E36" s="30">
        <v>0</v>
      </c>
      <c r="F36" s="30">
        <v>2992638480.7</v>
      </c>
    </row>
    <row r="37" spans="1:6" ht="15">
      <c r="A37" s="25">
        <v>8120</v>
      </c>
      <c r="B37" s="25" t="s">
        <v>61</v>
      </c>
      <c r="C37" s="30">
        <v>183637619.21</v>
      </c>
      <c r="D37" s="30">
        <v>0</v>
      </c>
      <c r="E37" s="30">
        <v>0</v>
      </c>
      <c r="F37" s="30">
        <v>226619918.89</v>
      </c>
    </row>
    <row r="38" spans="1:6" ht="15">
      <c r="A38" s="25">
        <v>8130</v>
      </c>
      <c r="B38" s="25" t="s">
        <v>60</v>
      </c>
      <c r="C38" s="30">
        <v>161757817.53</v>
      </c>
      <c r="D38" s="30">
        <v>0</v>
      </c>
      <c r="E38" s="30">
        <v>0</v>
      </c>
      <c r="F38" s="30">
        <v>175518579.01</v>
      </c>
    </row>
    <row r="39" spans="1:6" ht="15">
      <c r="A39" s="25">
        <v>8140</v>
      </c>
      <c r="B39" s="25" t="s">
        <v>59</v>
      </c>
      <c r="C39" s="30">
        <v>210387.72</v>
      </c>
      <c r="D39" s="30">
        <v>0</v>
      </c>
      <c r="E39" s="30">
        <v>0</v>
      </c>
      <c r="F39" s="30">
        <v>582692.53</v>
      </c>
    </row>
    <row r="40" spans="1:6" ht="15">
      <c r="A40" s="25">
        <v>8150</v>
      </c>
      <c r="B40" s="25" t="s">
        <v>58</v>
      </c>
      <c r="C40" s="30">
        <v>-2969492281.25</v>
      </c>
      <c r="D40" s="30">
        <v>0</v>
      </c>
      <c r="E40" s="30">
        <v>0</v>
      </c>
      <c r="F40" s="30">
        <v>-3395359671.13</v>
      </c>
    </row>
    <row r="41" spans="1:6" ht="15">
      <c r="A41" s="25">
        <v>8210</v>
      </c>
      <c r="B41" s="25" t="s">
        <v>57</v>
      </c>
      <c r="C41" s="30">
        <v>-2877288033.22</v>
      </c>
      <c r="D41" s="30">
        <v>0</v>
      </c>
      <c r="E41" s="30">
        <v>0</v>
      </c>
      <c r="F41" s="30">
        <v>-3226010279.24</v>
      </c>
    </row>
    <row r="42" spans="1:6" ht="15">
      <c r="A42" s="25">
        <v>8220</v>
      </c>
      <c r="B42" s="25" t="s">
        <v>56</v>
      </c>
      <c r="C42" s="30">
        <v>1609161619.41</v>
      </c>
      <c r="D42" s="30">
        <v>0</v>
      </c>
      <c r="E42" s="30">
        <v>0</v>
      </c>
      <c r="F42" s="30">
        <v>1566958014.84</v>
      </c>
    </row>
    <row r="43" spans="1:6" ht="15">
      <c r="A43" s="25">
        <v>8230</v>
      </c>
      <c r="B43" s="25" t="s">
        <v>55</v>
      </c>
      <c r="C43" s="30">
        <v>-2306070628.62</v>
      </c>
      <c r="D43" s="30">
        <v>0</v>
      </c>
      <c r="E43" s="30">
        <v>0</v>
      </c>
      <c r="F43" s="30">
        <v>-2326964164.63</v>
      </c>
    </row>
    <row r="44" spans="1:6" ht="15">
      <c r="A44" s="25">
        <v>8240</v>
      </c>
      <c r="B44" s="25" t="s">
        <v>54</v>
      </c>
      <c r="C44" s="30">
        <v>1460316073.55</v>
      </c>
      <c r="D44" s="30">
        <v>0</v>
      </c>
      <c r="E44" s="30">
        <v>0</v>
      </c>
      <c r="F44" s="30">
        <v>1444802257.82</v>
      </c>
    </row>
    <row r="45" spans="1:6" ht="15">
      <c r="A45" s="25">
        <v>8250</v>
      </c>
      <c r="B45" s="25" t="s">
        <v>53</v>
      </c>
      <c r="C45" s="30">
        <v>3834876.36</v>
      </c>
      <c r="D45" s="30">
        <v>0</v>
      </c>
      <c r="E45" s="30">
        <v>0</v>
      </c>
      <c r="F45" s="30">
        <v>5231040.78</v>
      </c>
    </row>
    <row r="46" spans="1:6" ht="15">
      <c r="A46" s="25">
        <v>8260</v>
      </c>
      <c r="B46" s="25" t="s">
        <v>52</v>
      </c>
      <c r="C46" s="30">
        <v>61596664.15</v>
      </c>
      <c r="D46" s="30">
        <v>0</v>
      </c>
      <c r="E46" s="30">
        <v>0</v>
      </c>
      <c r="F46" s="30">
        <v>82976348.43</v>
      </c>
    </row>
    <row r="47" spans="1:6" ht="15">
      <c r="A47" s="25">
        <v>8270</v>
      </c>
      <c r="B47" s="25" t="s">
        <v>51</v>
      </c>
      <c r="C47" s="30">
        <v>2048449428.37</v>
      </c>
      <c r="D47" s="30">
        <v>0</v>
      </c>
      <c r="E47" s="30">
        <v>0</v>
      </c>
      <c r="F47" s="30">
        <v>2453006782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9:F34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lastPrinted>2019-07-25T14:45:41Z</cp:lastPrinted>
  <dcterms:created xsi:type="dcterms:W3CDTF">2012-12-11T20:36:24Z</dcterms:created>
  <dcterms:modified xsi:type="dcterms:W3CDTF">2019-08-05T16:09:30Z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